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12" sheetId="1" r:id="rId1"/>
  </sheets>
  <definedNames/>
  <calcPr fullCalcOnLoad="1"/>
</workbook>
</file>

<file path=xl/sharedStrings.xml><?xml version="1.0" encoding="utf-8"?>
<sst xmlns="http://schemas.openxmlformats.org/spreadsheetml/2006/main" count="525" uniqueCount="73">
  <si>
    <t>N</t>
  </si>
  <si>
    <t>Engramme</t>
  </si>
  <si>
    <t>M</t>
  </si>
  <si>
    <t>E</t>
  </si>
  <si>
    <t>Oiseau voisin du pigeon</t>
  </si>
  <si>
    <t>G</t>
  </si>
  <si>
    <t>A</t>
  </si>
  <si>
    <t>R</t>
  </si>
  <si>
    <t>Relatif à un peuple de Russie</t>
  </si>
  <si>
    <t>T</t>
  </si>
  <si>
    <t>D</t>
  </si>
  <si>
    <t>Amphibien, type crapaud</t>
  </si>
  <si>
    <t>P</t>
  </si>
  <si>
    <t>I</t>
  </si>
  <si>
    <t>B</t>
  </si>
  <si>
    <t>Arbuste d'Amérique</t>
  </si>
  <si>
    <t>J</t>
  </si>
  <si>
    <t>O</t>
  </si>
  <si>
    <t>U</t>
  </si>
  <si>
    <t>Cabot</t>
  </si>
  <si>
    <t xml:space="preserve">Chimpanzé nain </t>
  </si>
  <si>
    <t>Chnoque</t>
  </si>
  <si>
    <t>Z</t>
  </si>
  <si>
    <t>Compagnie disciplinaire d'Afrique du Nord</t>
  </si>
  <si>
    <t>Droit de disposer de la chose possédée</t>
  </si>
  <si>
    <t>S</t>
  </si>
  <si>
    <t>Etoffe cloquée</t>
  </si>
  <si>
    <t>Etriqué</t>
  </si>
  <si>
    <t>K</t>
  </si>
  <si>
    <t>Impossibilité de communiquer par gestes</t>
  </si>
  <si>
    <t>Insecte diptère</t>
  </si>
  <si>
    <t>Menotte</t>
  </si>
  <si>
    <t>N'y comptez pas !</t>
  </si>
  <si>
    <t>Plat à base de crabe et de riz, aux Antilles</t>
  </si>
  <si>
    <t>Poisson des mers chaudes</t>
  </si>
  <si>
    <t>F</t>
  </si>
  <si>
    <t>Recherche de l'effet</t>
  </si>
  <si>
    <t>L</t>
  </si>
  <si>
    <t>C</t>
  </si>
  <si>
    <t>Sorte de poivrier</t>
  </si>
  <si>
    <t>(Animal) dans lequel persistent des caractères larvaires</t>
  </si>
  <si>
    <t>Années 1950</t>
  </si>
  <si>
    <t>Arbuste exotique</t>
  </si>
  <si>
    <t>Bavarder, au Québec</t>
  </si>
  <si>
    <t>Capuchon de moine</t>
  </si>
  <si>
    <t>Dorloter</t>
  </si>
  <si>
    <t>Enzyme extraite du papayer</t>
  </si>
  <si>
    <t>Forme de socialisme</t>
  </si>
  <si>
    <t>Insecte, au Québec</t>
  </si>
  <si>
    <t>Ivrogne</t>
  </si>
  <si>
    <t>Langue bantoue</t>
  </si>
  <si>
    <t>Lynx à oreilles noires et à robe fauve</t>
  </si>
  <si>
    <t>Ornement enrichissant une mélodie</t>
  </si>
  <si>
    <t>Ours noir d'Amérique</t>
  </si>
  <si>
    <t>Parasite intestinal</t>
  </si>
  <si>
    <t>Petit navire à voile de la Méditerranée</t>
  </si>
  <si>
    <t>Plante dont le rhizome sert de condiment</t>
  </si>
  <si>
    <t>Plante volubile parasite</t>
  </si>
  <si>
    <t>H</t>
  </si>
  <si>
    <t>Pli dans une couche, en géologie</t>
  </si>
  <si>
    <t>Purgatif provenant de l'écorce d'un arbre</t>
  </si>
  <si>
    <t>Roche volcanique</t>
  </si>
  <si>
    <t>D'un peuple de Moldavie</t>
  </si>
  <si>
    <t>Habitant de la capitale de la Tanzanie</t>
  </si>
  <si>
    <t>Manger</t>
  </si>
  <si>
    <t>Mot marquant une réponse évasive</t>
  </si>
  <si>
    <t>Mouvement artistique et littéraire (1916-1925)</t>
  </si>
  <si>
    <t>Nénette</t>
  </si>
  <si>
    <t>Cellule de la moelle osseuse</t>
  </si>
  <si>
    <t>Y</t>
  </si>
  <si>
    <t>Importuner</t>
  </si>
  <si>
    <r>
      <t xml:space="preserve">Inscrire, dans les cases vides, un </t>
    </r>
    <r>
      <rPr>
        <b/>
        <sz val="9"/>
        <color indexed="8"/>
        <rFont val="Arial"/>
        <family val="2"/>
      </rPr>
      <t>mot de quatre lettres formé des deux mêmes syllabes</t>
    </r>
    <r>
      <rPr>
        <sz val="9"/>
        <color indexed="8"/>
        <rFont val="Arial"/>
        <family val="2"/>
      </rPr>
      <t xml:space="preserve"> de façon à former, avec les lettres déjà en place, le mot répondant à la définition. Attention ! Un même mot peut servir plusieurs fois.</t>
    </r>
  </si>
  <si>
    <r>
      <t xml:space="preserve">Prononcer </t>
    </r>
    <r>
      <rPr>
        <i/>
        <sz val="9"/>
        <color indexed="8"/>
        <rFont val="Arial"/>
        <family val="2"/>
      </rPr>
      <t xml:space="preserve">s </t>
    </r>
    <r>
      <rPr>
        <sz val="9"/>
        <color indexed="8"/>
        <rFont val="Arial"/>
        <family val="2"/>
      </rPr>
      <t xml:space="preserve">le </t>
    </r>
    <r>
      <rPr>
        <i/>
        <sz val="9"/>
        <color indexed="8"/>
        <rFont val="Arial"/>
        <family val="2"/>
      </rPr>
      <t>ch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</si>
</sst>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top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F51"/>
  <sheetViews>
    <sheetView tabSelected="1" workbookViewId="0" topLeftCell="A1">
      <selection activeCell="H2" sqref="H2"/>
    </sheetView>
  </sheetViews>
  <sheetFormatPr defaultColWidth="11.421875" defaultRowHeight="12.75"/>
  <cols>
    <col min="1" max="12" width="2.57421875" style="1" customWidth="1"/>
    <col min="13" max="13" width="45.7109375" style="27" bestFit="1" customWidth="1"/>
    <col min="14" max="14" width="7.421875" style="27" bestFit="1" customWidth="1"/>
    <col min="15" max="15" width="7.8515625" style="28" hidden="1" customWidth="1"/>
    <col min="16" max="16" width="12.28125" style="27" hidden="1" customWidth="1"/>
    <col min="17" max="18" width="15.7109375" style="27" hidden="1" customWidth="1"/>
    <col min="19" max="27" width="2.57421875" style="1" hidden="1" customWidth="1"/>
    <col min="28" max="28" width="2.57421875" style="6" hidden="1" customWidth="1"/>
    <col min="29" max="29" width="10.28125" style="6" hidden="1" customWidth="1"/>
    <col min="30" max="30" width="3.57421875" style="27" customWidth="1"/>
    <col min="31" max="31" width="2.57421875" style="27" customWidth="1"/>
    <col min="32" max="32" width="11.00390625" style="8" customWidth="1"/>
    <col min="33" max="16384" width="2.57421875" style="1" customWidth="1"/>
  </cols>
  <sheetData>
    <row r="1" spans="13:31" ht="48.75" customHeight="1">
      <c r="M1" s="2" t="s">
        <v>71</v>
      </c>
      <c r="N1" s="3" t="str">
        <f>"Votre score  "&amp;TEXT(AC1,"0")&amp;"/50"</f>
        <v>Votre score  0/50</v>
      </c>
      <c r="O1" s="4"/>
      <c r="P1" s="5"/>
      <c r="Q1" s="5"/>
      <c r="R1" s="5"/>
      <c r="AC1" s="7">
        <f>SUM($N$2:N51)</f>
        <v>0</v>
      </c>
      <c r="AD1" s="6"/>
      <c r="AE1" s="6"/>
    </row>
    <row r="2" spans="6:31" ht="15.75" customHeight="1">
      <c r="F2" s="6"/>
      <c r="G2" s="9"/>
      <c r="H2" s="10"/>
      <c r="I2" s="11" t="s">
        <v>0</v>
      </c>
      <c r="J2" s="10"/>
      <c r="K2" s="10"/>
      <c r="L2" s="10"/>
      <c r="M2" s="12" t="s">
        <v>1</v>
      </c>
      <c r="N2" s="13">
        <f aca="true" t="shared" si="0" ref="N2:N51">IF(Q2=R2,1,0)</f>
        <v>0</v>
      </c>
      <c r="O2" s="14"/>
      <c r="P2" s="12"/>
      <c r="Q2" s="15" t="str">
        <f aca="true" t="shared" si="1" ref="Q2:Q51">CONCATENATE(B2,C2,D2,E2,F2,G2,H2,I2,J2,K2,L2)</f>
        <v>N</v>
      </c>
      <c r="R2" s="15" t="str">
        <f aca="true" t="shared" si="2" ref="R2:R51">CONCATENATE(S2,T2,U2,V2,W2,X2,Y2,Z2,AA2)</f>
        <v>MNEME</v>
      </c>
      <c r="U2" s="6"/>
      <c r="V2" s="9"/>
      <c r="W2" s="10" t="s">
        <v>2</v>
      </c>
      <c r="X2" s="11" t="s">
        <v>0</v>
      </c>
      <c r="Y2" s="10" t="s">
        <v>3</v>
      </c>
      <c r="Z2" s="10" t="s">
        <v>2</v>
      </c>
      <c r="AA2" s="10" t="s">
        <v>3</v>
      </c>
      <c r="AB2" s="16"/>
      <c r="AC2" s="16"/>
      <c r="AD2" s="15"/>
      <c r="AE2" s="15"/>
    </row>
    <row r="3" spans="6:31" ht="15.75" customHeight="1">
      <c r="F3" s="6"/>
      <c r="G3" s="9"/>
      <c r="H3" s="10"/>
      <c r="I3" s="10"/>
      <c r="J3" s="17" t="s">
        <v>0</v>
      </c>
      <c r="K3" s="10"/>
      <c r="L3" s="10"/>
      <c r="M3" s="12" t="s">
        <v>4</v>
      </c>
      <c r="N3" s="13">
        <f t="shared" si="0"/>
        <v>0</v>
      </c>
      <c r="O3" s="14"/>
      <c r="P3" s="12"/>
      <c r="Q3" s="15" t="str">
        <f t="shared" si="1"/>
        <v>N</v>
      </c>
      <c r="R3" s="15" t="str">
        <f>CONCATENATE(S3,T3,U3,V3,W3,X3,Y3,Z3,AA3)</f>
        <v>GANGA</v>
      </c>
      <c r="U3" s="6"/>
      <c r="V3" s="9"/>
      <c r="W3" s="10" t="s">
        <v>5</v>
      </c>
      <c r="X3" s="18" t="s">
        <v>6</v>
      </c>
      <c r="Y3" s="17" t="s">
        <v>0</v>
      </c>
      <c r="Z3" s="10" t="s">
        <v>5</v>
      </c>
      <c r="AA3" s="10" t="s">
        <v>6</v>
      </c>
      <c r="AB3" s="16"/>
      <c r="AC3" s="16"/>
      <c r="AD3" s="15"/>
      <c r="AE3" s="15"/>
    </row>
    <row r="4" spans="6:31" ht="15.75" customHeight="1">
      <c r="F4" s="6"/>
      <c r="G4" s="9"/>
      <c r="H4" s="10"/>
      <c r="I4" s="10"/>
      <c r="J4" s="10"/>
      <c r="K4" s="10"/>
      <c r="L4" s="17" t="s">
        <v>7</v>
      </c>
      <c r="M4" s="12" t="s">
        <v>8</v>
      </c>
      <c r="N4" s="13">
        <f t="shared" si="0"/>
        <v>0</v>
      </c>
      <c r="O4" s="14"/>
      <c r="P4" s="12"/>
      <c r="Q4" s="15" t="str">
        <f t="shared" si="1"/>
        <v>R</v>
      </c>
      <c r="R4" s="15" t="str">
        <f t="shared" si="2"/>
        <v>TATAR</v>
      </c>
      <c r="U4" s="6"/>
      <c r="V4" s="9"/>
      <c r="W4" s="10" t="s">
        <v>9</v>
      </c>
      <c r="X4" s="18" t="s">
        <v>6</v>
      </c>
      <c r="Y4" s="10" t="s">
        <v>9</v>
      </c>
      <c r="Z4" s="10" t="s">
        <v>6</v>
      </c>
      <c r="AA4" s="17" t="s">
        <v>7</v>
      </c>
      <c r="AB4" s="16"/>
      <c r="AC4" s="16"/>
      <c r="AD4" s="15"/>
      <c r="AE4" s="15"/>
    </row>
    <row r="5" spans="7:31" ht="15.75" customHeight="1">
      <c r="G5" s="10"/>
      <c r="H5" s="10"/>
      <c r="I5" s="10"/>
      <c r="J5" s="10"/>
      <c r="K5" s="11" t="s">
        <v>10</v>
      </c>
      <c r="L5" s="11" t="s">
        <v>3</v>
      </c>
      <c r="M5" s="12" t="s">
        <v>11</v>
      </c>
      <c r="N5" s="13">
        <f t="shared" si="0"/>
        <v>0</v>
      </c>
      <c r="O5" s="14"/>
      <c r="P5" s="12"/>
      <c r="Q5" s="15" t="str">
        <f t="shared" si="1"/>
        <v>DE</v>
      </c>
      <c r="R5" s="15" t="str">
        <f t="shared" si="2"/>
        <v>PIPIDE</v>
      </c>
      <c r="V5" s="10" t="s">
        <v>12</v>
      </c>
      <c r="W5" s="18" t="s">
        <v>13</v>
      </c>
      <c r="X5" s="10" t="s">
        <v>12</v>
      </c>
      <c r="Y5" s="10" t="s">
        <v>13</v>
      </c>
      <c r="Z5" s="11" t="s">
        <v>10</v>
      </c>
      <c r="AA5" s="11" t="s">
        <v>3</v>
      </c>
      <c r="AD5" s="15"/>
      <c r="AE5" s="15"/>
    </row>
    <row r="6" spans="7:32" ht="15.75" customHeight="1">
      <c r="G6" s="10"/>
      <c r="H6" s="10"/>
      <c r="I6" s="10"/>
      <c r="J6" s="10"/>
      <c r="K6" s="11" t="s">
        <v>14</v>
      </c>
      <c r="L6" s="11" t="s">
        <v>6</v>
      </c>
      <c r="M6" s="12" t="s">
        <v>15</v>
      </c>
      <c r="N6" s="13">
        <f t="shared" si="0"/>
        <v>0</v>
      </c>
      <c r="O6" s="14"/>
      <c r="P6" s="19"/>
      <c r="Q6" s="15" t="str">
        <f t="shared" si="1"/>
        <v>BA</v>
      </c>
      <c r="R6" s="15" t="str">
        <f t="shared" si="2"/>
        <v>JOJOBA</v>
      </c>
      <c r="V6" s="10" t="s">
        <v>16</v>
      </c>
      <c r="W6" s="10" t="s">
        <v>17</v>
      </c>
      <c r="X6" s="18" t="s">
        <v>16</v>
      </c>
      <c r="Y6" s="10" t="s">
        <v>17</v>
      </c>
      <c r="Z6" s="11" t="s">
        <v>14</v>
      </c>
      <c r="AA6" s="11" t="s">
        <v>6</v>
      </c>
      <c r="AD6" s="15"/>
      <c r="AE6" s="15"/>
      <c r="AF6" s="20"/>
    </row>
    <row r="7" spans="5:31" ht="15.75">
      <c r="E7" s="21"/>
      <c r="F7" s="21"/>
      <c r="G7" s="22"/>
      <c r="H7" s="23"/>
      <c r="I7" s="11" t="s">
        <v>18</v>
      </c>
      <c r="J7" s="10"/>
      <c r="K7" s="10"/>
      <c r="L7" s="17" t="s">
        <v>18</v>
      </c>
      <c r="M7" s="12" t="s">
        <v>19</v>
      </c>
      <c r="N7" s="13">
        <f t="shared" si="0"/>
        <v>0</v>
      </c>
      <c r="O7" s="14"/>
      <c r="P7" s="12"/>
      <c r="Q7" s="15" t="str">
        <f t="shared" si="1"/>
        <v>UU</v>
      </c>
      <c r="R7" s="15" t="str">
        <f t="shared" si="2"/>
        <v>TOUTOU</v>
      </c>
      <c r="T7" s="21"/>
      <c r="U7" s="21"/>
      <c r="V7" s="22" t="s">
        <v>9</v>
      </c>
      <c r="W7" s="23" t="s">
        <v>17</v>
      </c>
      <c r="X7" s="11" t="s">
        <v>18</v>
      </c>
      <c r="Y7" s="10" t="s">
        <v>9</v>
      </c>
      <c r="Z7" s="10" t="s">
        <v>17</v>
      </c>
      <c r="AA7" s="17" t="s">
        <v>18</v>
      </c>
      <c r="AB7" s="16"/>
      <c r="AC7" s="16"/>
      <c r="AD7" s="15"/>
      <c r="AE7" s="15"/>
    </row>
    <row r="8" spans="7:32" ht="15.75" customHeight="1">
      <c r="G8" s="22"/>
      <c r="H8" s="23"/>
      <c r="I8" s="11" t="s">
        <v>0</v>
      </c>
      <c r="J8" s="17" t="s">
        <v>17</v>
      </c>
      <c r="K8" s="10"/>
      <c r="L8" s="10"/>
      <c r="M8" s="12" t="s">
        <v>20</v>
      </c>
      <c r="N8" s="13">
        <f t="shared" si="0"/>
        <v>0</v>
      </c>
      <c r="O8" s="14"/>
      <c r="P8" s="19"/>
      <c r="Q8" s="15" t="str">
        <f t="shared" si="1"/>
        <v>NO</v>
      </c>
      <c r="R8" s="15" t="str">
        <f t="shared" si="2"/>
        <v>BONOBO</v>
      </c>
      <c r="V8" s="24" t="s">
        <v>14</v>
      </c>
      <c r="W8" s="23" t="s">
        <v>17</v>
      </c>
      <c r="X8" s="11" t="s">
        <v>0</v>
      </c>
      <c r="Y8" s="17" t="s">
        <v>17</v>
      </c>
      <c r="Z8" s="10" t="s">
        <v>14</v>
      </c>
      <c r="AA8" s="18" t="s">
        <v>17</v>
      </c>
      <c r="AB8" s="16"/>
      <c r="AC8" s="25"/>
      <c r="AD8" s="15"/>
      <c r="AE8" s="15"/>
      <c r="AF8" s="20"/>
    </row>
    <row r="9" spans="5:31" ht="15.75" customHeight="1">
      <c r="E9" s="21"/>
      <c r="F9" s="21"/>
      <c r="G9" s="10"/>
      <c r="H9" s="10"/>
      <c r="I9" s="17" t="s">
        <v>0</v>
      </c>
      <c r="J9" s="10"/>
      <c r="K9" s="10"/>
      <c r="L9" s="11" t="s">
        <v>0</v>
      </c>
      <c r="M9" s="12" t="s">
        <v>21</v>
      </c>
      <c r="N9" s="13">
        <f t="shared" si="0"/>
        <v>0</v>
      </c>
      <c r="O9" s="14"/>
      <c r="P9" s="12"/>
      <c r="Q9" s="15" t="str">
        <f t="shared" si="1"/>
        <v>NN</v>
      </c>
      <c r="R9" s="15" t="str">
        <f t="shared" si="2"/>
        <v>ZINZIN</v>
      </c>
      <c r="T9" s="21"/>
      <c r="U9" s="21"/>
      <c r="V9" s="18" t="s">
        <v>22</v>
      </c>
      <c r="W9" s="18" t="s">
        <v>13</v>
      </c>
      <c r="X9" s="17" t="s">
        <v>0</v>
      </c>
      <c r="Y9" s="10" t="s">
        <v>22</v>
      </c>
      <c r="Z9" s="18" t="s">
        <v>13</v>
      </c>
      <c r="AA9" s="11" t="s">
        <v>0</v>
      </c>
      <c r="AD9" s="15"/>
      <c r="AE9" s="15"/>
    </row>
    <row r="10" spans="7:31" ht="15.75" customHeight="1">
      <c r="G10" s="10"/>
      <c r="H10" s="10"/>
      <c r="I10" s="17" t="s">
        <v>7</v>
      </c>
      <c r="J10" s="17" t="s">
        <v>13</v>
      </c>
      <c r="K10" s="10"/>
      <c r="L10" s="10"/>
      <c r="M10" s="12" t="s">
        <v>23</v>
      </c>
      <c r="N10" s="13">
        <f t="shared" si="0"/>
        <v>0</v>
      </c>
      <c r="O10" s="14"/>
      <c r="P10" s="12"/>
      <c r="Q10" s="15" t="str">
        <f t="shared" si="1"/>
        <v>RI</v>
      </c>
      <c r="R10" s="15" t="str">
        <f t="shared" si="2"/>
        <v>BIRIBI</v>
      </c>
      <c r="V10" s="18" t="s">
        <v>14</v>
      </c>
      <c r="W10" s="18" t="s">
        <v>13</v>
      </c>
      <c r="X10" s="17" t="s">
        <v>7</v>
      </c>
      <c r="Y10" s="17" t="s">
        <v>13</v>
      </c>
      <c r="Z10" s="10" t="s">
        <v>14</v>
      </c>
      <c r="AA10" s="18" t="s">
        <v>13</v>
      </c>
      <c r="AB10" s="16"/>
      <c r="AC10" s="25"/>
      <c r="AD10" s="15"/>
      <c r="AE10" s="15"/>
    </row>
    <row r="11" spans="5:31" ht="15.75" customHeight="1">
      <c r="E11" s="21"/>
      <c r="F11" s="21"/>
      <c r="G11" s="17" t="s">
        <v>6</v>
      </c>
      <c r="H11" s="17" t="s">
        <v>14</v>
      </c>
      <c r="I11" s="10"/>
      <c r="J11" s="10"/>
      <c r="K11" s="10"/>
      <c r="L11" s="10"/>
      <c r="M11" s="12" t="s">
        <v>24</v>
      </c>
      <c r="N11" s="13">
        <f t="shared" si="0"/>
        <v>0</v>
      </c>
      <c r="O11" s="14"/>
      <c r="P11" s="12"/>
      <c r="Q11" s="15" t="str">
        <f t="shared" si="1"/>
        <v>AB</v>
      </c>
      <c r="R11" s="15" t="str">
        <f t="shared" si="2"/>
        <v>ABUSUS</v>
      </c>
      <c r="T11" s="21"/>
      <c r="U11" s="21"/>
      <c r="V11" s="17" t="s">
        <v>6</v>
      </c>
      <c r="W11" s="17" t="s">
        <v>14</v>
      </c>
      <c r="X11" s="10" t="s">
        <v>18</v>
      </c>
      <c r="Y11" s="18" t="s">
        <v>25</v>
      </c>
      <c r="Z11" s="18" t="s">
        <v>18</v>
      </c>
      <c r="AA11" s="18" t="s">
        <v>25</v>
      </c>
      <c r="AD11" s="15"/>
      <c r="AE11" s="15"/>
    </row>
    <row r="12" spans="5:31" ht="15.75">
      <c r="E12" s="21"/>
      <c r="F12" s="21"/>
      <c r="G12" s="17" t="s">
        <v>22</v>
      </c>
      <c r="H12" s="17" t="s">
        <v>3</v>
      </c>
      <c r="I12" s="10"/>
      <c r="J12" s="10"/>
      <c r="K12" s="10"/>
      <c r="L12" s="10"/>
      <c r="M12" s="12" t="s">
        <v>26</v>
      </c>
      <c r="N12" s="13">
        <f t="shared" si="0"/>
        <v>0</v>
      </c>
      <c r="O12" s="14"/>
      <c r="P12" s="12"/>
      <c r="Q12" s="15" t="str">
        <f t="shared" si="1"/>
        <v>ZE</v>
      </c>
      <c r="R12" s="15" t="str">
        <f t="shared" si="2"/>
        <v>ZENANA</v>
      </c>
      <c r="T12" s="21"/>
      <c r="U12" s="21"/>
      <c r="V12" s="17" t="s">
        <v>22</v>
      </c>
      <c r="W12" s="17" t="s">
        <v>3</v>
      </c>
      <c r="X12" s="18" t="s">
        <v>0</v>
      </c>
      <c r="Y12" s="10" t="s">
        <v>6</v>
      </c>
      <c r="Z12" s="10" t="s">
        <v>0</v>
      </c>
      <c r="AA12" s="10" t="s">
        <v>6</v>
      </c>
      <c r="AB12" s="16"/>
      <c r="AC12" s="16"/>
      <c r="AD12" s="15"/>
      <c r="AE12" s="15"/>
    </row>
    <row r="13" spans="7:32" ht="15.75" customHeight="1">
      <c r="G13" s="11" t="s">
        <v>7</v>
      </c>
      <c r="H13" s="17" t="s">
        <v>13</v>
      </c>
      <c r="I13" s="10"/>
      <c r="J13" s="10"/>
      <c r="K13" s="10"/>
      <c r="L13" s="10"/>
      <c r="M13" s="12" t="s">
        <v>27</v>
      </c>
      <c r="N13" s="13">
        <f t="shared" si="0"/>
        <v>0</v>
      </c>
      <c r="O13" s="14"/>
      <c r="P13" s="19"/>
      <c r="Q13" s="15" t="str">
        <f t="shared" si="1"/>
        <v>RI</v>
      </c>
      <c r="R13" s="15" t="str">
        <f t="shared" si="2"/>
        <v>RIKIKI</v>
      </c>
      <c r="V13" s="11" t="s">
        <v>7</v>
      </c>
      <c r="W13" s="17" t="s">
        <v>13</v>
      </c>
      <c r="X13" s="10" t="s">
        <v>28</v>
      </c>
      <c r="Y13" s="10" t="s">
        <v>13</v>
      </c>
      <c r="Z13" s="18" t="s">
        <v>28</v>
      </c>
      <c r="AA13" s="18" t="s">
        <v>13</v>
      </c>
      <c r="AD13" s="15"/>
      <c r="AE13" s="15"/>
      <c r="AF13" s="20"/>
    </row>
    <row r="14" spans="7:31" ht="15.75" customHeight="1">
      <c r="G14" s="17" t="s">
        <v>6</v>
      </c>
      <c r="H14" s="10"/>
      <c r="I14" s="10"/>
      <c r="J14" s="10"/>
      <c r="K14" s="10"/>
      <c r="L14" s="11" t="s">
        <v>3</v>
      </c>
      <c r="M14" s="12" t="s">
        <v>29</v>
      </c>
      <c r="N14" s="13">
        <f t="shared" si="0"/>
        <v>0</v>
      </c>
      <c r="O14" s="14"/>
      <c r="P14" s="12"/>
      <c r="Q14" s="15" t="str">
        <f t="shared" si="1"/>
        <v>AE</v>
      </c>
      <c r="R14" s="15" t="str">
        <f t="shared" si="2"/>
        <v>AMIMIE</v>
      </c>
      <c r="V14" s="17" t="s">
        <v>6</v>
      </c>
      <c r="W14" s="10" t="s">
        <v>2</v>
      </c>
      <c r="X14" s="10" t="s">
        <v>13</v>
      </c>
      <c r="Y14" s="18" t="s">
        <v>2</v>
      </c>
      <c r="Z14" s="18" t="s">
        <v>13</v>
      </c>
      <c r="AA14" s="11" t="s">
        <v>3</v>
      </c>
      <c r="AD14" s="15"/>
      <c r="AE14" s="15"/>
    </row>
    <row r="15" spans="7:31" ht="15.75" customHeight="1">
      <c r="G15" s="10"/>
      <c r="H15" s="10"/>
      <c r="I15" s="10"/>
      <c r="J15" s="10"/>
      <c r="K15" s="17" t="s">
        <v>17</v>
      </c>
      <c r="L15" s="26" t="s">
        <v>0</v>
      </c>
      <c r="M15" s="12" t="s">
        <v>30</v>
      </c>
      <c r="N15" s="13">
        <f t="shared" si="0"/>
        <v>0</v>
      </c>
      <c r="O15" s="14"/>
      <c r="P15" s="12"/>
      <c r="Q15" s="15" t="str">
        <f t="shared" si="1"/>
        <v>ON</v>
      </c>
      <c r="R15" s="15" t="str">
        <f t="shared" si="2"/>
        <v>BIBION</v>
      </c>
      <c r="V15" s="18" t="s">
        <v>14</v>
      </c>
      <c r="W15" s="18" t="s">
        <v>13</v>
      </c>
      <c r="X15" s="10" t="s">
        <v>14</v>
      </c>
      <c r="Y15" s="10" t="s">
        <v>13</v>
      </c>
      <c r="Z15" s="17" t="s">
        <v>17</v>
      </c>
      <c r="AA15" s="26" t="s">
        <v>0</v>
      </c>
      <c r="AB15" s="16"/>
      <c r="AC15" s="25"/>
      <c r="AD15" s="15"/>
      <c r="AE15" s="15"/>
    </row>
    <row r="16" spans="6:31" ht="15.75" customHeight="1">
      <c r="F16" s="21"/>
      <c r="G16" s="10"/>
      <c r="H16" s="10"/>
      <c r="I16" s="10"/>
      <c r="J16" s="10"/>
      <c r="K16" s="17" t="s">
        <v>0</v>
      </c>
      <c r="L16" s="11" t="s">
        <v>3</v>
      </c>
      <c r="M16" s="12" t="s">
        <v>31</v>
      </c>
      <c r="N16" s="13">
        <f t="shared" si="0"/>
        <v>0</v>
      </c>
      <c r="O16" s="14"/>
      <c r="P16" s="12"/>
      <c r="Q16" s="15" t="str">
        <f t="shared" si="1"/>
        <v>NE</v>
      </c>
      <c r="R16" s="15" t="str">
        <f t="shared" si="2"/>
        <v>MIMINE</v>
      </c>
      <c r="U16" s="21"/>
      <c r="V16" s="10" t="s">
        <v>2</v>
      </c>
      <c r="W16" s="18" t="s">
        <v>13</v>
      </c>
      <c r="X16" s="10" t="s">
        <v>2</v>
      </c>
      <c r="Y16" s="10" t="s">
        <v>13</v>
      </c>
      <c r="Z16" s="17" t="s">
        <v>0</v>
      </c>
      <c r="AA16" s="11" t="s">
        <v>3</v>
      </c>
      <c r="AB16" s="16"/>
      <c r="AD16" s="15"/>
      <c r="AE16" s="15"/>
    </row>
    <row r="17" spans="6:31" ht="15.75" customHeight="1">
      <c r="F17" s="21"/>
      <c r="G17" s="10"/>
      <c r="H17" s="10"/>
      <c r="I17" s="17" t="s">
        <v>0</v>
      </c>
      <c r="J17" s="10"/>
      <c r="K17" s="10"/>
      <c r="L17" s="11" t="s">
        <v>0</v>
      </c>
      <c r="M17" s="12" t="s">
        <v>32</v>
      </c>
      <c r="N17" s="13">
        <f t="shared" si="0"/>
        <v>0</v>
      </c>
      <c r="O17" s="14"/>
      <c r="P17" s="12"/>
      <c r="Q17" s="15" t="str">
        <f t="shared" si="1"/>
        <v>NN</v>
      </c>
      <c r="R17" s="15" t="str">
        <f t="shared" si="2"/>
        <v>TINTIN</v>
      </c>
      <c r="U17" s="21"/>
      <c r="V17" s="10" t="s">
        <v>9</v>
      </c>
      <c r="W17" s="10" t="s">
        <v>13</v>
      </c>
      <c r="X17" s="17" t="s">
        <v>0</v>
      </c>
      <c r="Y17" s="18" t="s">
        <v>9</v>
      </c>
      <c r="Z17" s="18" t="s">
        <v>13</v>
      </c>
      <c r="AA17" s="11" t="s">
        <v>0</v>
      </c>
      <c r="AD17" s="15"/>
      <c r="AE17" s="15"/>
    </row>
    <row r="18" spans="6:31" ht="15.75" customHeight="1">
      <c r="F18" s="21"/>
      <c r="G18" s="17" t="s">
        <v>2</v>
      </c>
      <c r="H18" s="11" t="s">
        <v>6</v>
      </c>
      <c r="I18" s="10"/>
      <c r="J18" s="10"/>
      <c r="K18" s="10"/>
      <c r="L18" s="10"/>
      <c r="M18" s="12" t="s">
        <v>33</v>
      </c>
      <c r="N18" s="13">
        <f t="shared" si="0"/>
        <v>0</v>
      </c>
      <c r="O18" s="14"/>
      <c r="P18" s="12"/>
      <c r="Q18" s="15" t="str">
        <f t="shared" si="1"/>
        <v>MA</v>
      </c>
      <c r="R18" s="15" t="str">
        <f t="shared" si="2"/>
        <v>MATETE</v>
      </c>
      <c r="U18" s="21"/>
      <c r="V18" s="17" t="s">
        <v>2</v>
      </c>
      <c r="W18" s="11" t="s">
        <v>6</v>
      </c>
      <c r="X18" s="10" t="s">
        <v>9</v>
      </c>
      <c r="Y18" s="10" t="s">
        <v>3</v>
      </c>
      <c r="Z18" s="10" t="s">
        <v>9</v>
      </c>
      <c r="AA18" s="18" t="s">
        <v>3</v>
      </c>
      <c r="AB18" s="16"/>
      <c r="AD18" s="15"/>
      <c r="AE18" s="15"/>
    </row>
    <row r="19" spans="6:32" ht="15.75" customHeight="1">
      <c r="F19" s="6"/>
      <c r="G19" s="10"/>
      <c r="H19" s="11" t="s">
        <v>13</v>
      </c>
      <c r="I19" s="10"/>
      <c r="J19" s="10"/>
      <c r="K19" s="10"/>
      <c r="L19" s="17" t="s">
        <v>0</v>
      </c>
      <c r="M19" s="12" t="s">
        <v>34</v>
      </c>
      <c r="N19" s="13">
        <f t="shared" si="0"/>
        <v>0</v>
      </c>
      <c r="O19" s="14"/>
      <c r="P19" s="19"/>
      <c r="Q19" s="15" t="str">
        <f t="shared" si="1"/>
        <v>IN</v>
      </c>
      <c r="R19" s="15" t="str">
        <f t="shared" si="2"/>
        <v>DIODON</v>
      </c>
      <c r="U19" s="6"/>
      <c r="V19" s="10" t="s">
        <v>10</v>
      </c>
      <c r="W19" s="11" t="s">
        <v>13</v>
      </c>
      <c r="X19" s="18" t="s">
        <v>17</v>
      </c>
      <c r="Y19" s="18" t="s">
        <v>10</v>
      </c>
      <c r="Z19" s="10" t="s">
        <v>17</v>
      </c>
      <c r="AA19" s="17" t="s">
        <v>0</v>
      </c>
      <c r="AB19" s="16"/>
      <c r="AC19" s="16"/>
      <c r="AD19" s="15"/>
      <c r="AE19" s="15"/>
      <c r="AF19" s="20"/>
    </row>
    <row r="20" spans="6:32" ht="15.75" customHeight="1">
      <c r="F20" s="6"/>
      <c r="G20" s="17" t="s">
        <v>35</v>
      </c>
      <c r="H20" s="10"/>
      <c r="I20" s="10"/>
      <c r="J20" s="11" t="s">
        <v>35</v>
      </c>
      <c r="K20" s="10"/>
      <c r="L20" s="10"/>
      <c r="M20" s="12" t="s">
        <v>36</v>
      </c>
      <c r="N20" s="13">
        <f t="shared" si="0"/>
        <v>0</v>
      </c>
      <c r="O20" s="14"/>
      <c r="P20" s="19"/>
      <c r="Q20" s="15" t="str">
        <f t="shared" si="1"/>
        <v>FF</v>
      </c>
      <c r="R20" s="15" t="str">
        <f t="shared" si="2"/>
        <v>FLAFLA</v>
      </c>
      <c r="U20" s="6"/>
      <c r="V20" s="17" t="s">
        <v>35</v>
      </c>
      <c r="W20" s="18" t="s">
        <v>37</v>
      </c>
      <c r="X20" s="18" t="s">
        <v>6</v>
      </c>
      <c r="Y20" s="11" t="s">
        <v>35</v>
      </c>
      <c r="Z20" s="10" t="s">
        <v>37</v>
      </c>
      <c r="AA20" s="10" t="s">
        <v>6</v>
      </c>
      <c r="AB20" s="16"/>
      <c r="AC20" s="16"/>
      <c r="AD20" s="15"/>
      <c r="AE20" s="15"/>
      <c r="AF20" s="20"/>
    </row>
    <row r="21" spans="7:32" ht="15.75" customHeight="1">
      <c r="G21" s="11" t="s">
        <v>38</v>
      </c>
      <c r="H21" s="11" t="s">
        <v>18</v>
      </c>
      <c r="I21" s="10"/>
      <c r="J21" s="10"/>
      <c r="K21" s="10"/>
      <c r="L21" s="10"/>
      <c r="M21" s="12" t="s">
        <v>39</v>
      </c>
      <c r="N21" s="13">
        <f t="shared" si="0"/>
        <v>0</v>
      </c>
      <c r="O21" s="14"/>
      <c r="P21" s="19"/>
      <c r="Q21" s="15" t="str">
        <f t="shared" si="1"/>
        <v>CU</v>
      </c>
      <c r="R21" s="15" t="str">
        <f t="shared" si="2"/>
        <v>CUBEBE</v>
      </c>
      <c r="V21" s="11" t="s">
        <v>38</v>
      </c>
      <c r="W21" s="11" t="s">
        <v>18</v>
      </c>
      <c r="X21" s="18" t="s">
        <v>14</v>
      </c>
      <c r="Y21" s="10" t="s">
        <v>3</v>
      </c>
      <c r="Z21" s="10" t="s">
        <v>14</v>
      </c>
      <c r="AA21" s="10" t="s">
        <v>3</v>
      </c>
      <c r="AB21" s="16"/>
      <c r="AC21" s="16"/>
      <c r="AD21" s="15"/>
      <c r="AE21" s="15"/>
      <c r="AF21" s="20"/>
    </row>
    <row r="22" spans="6:31" ht="15.75" customHeight="1">
      <c r="F22" s="10"/>
      <c r="G22" s="10"/>
      <c r="H22" s="11" t="s">
        <v>17</v>
      </c>
      <c r="I22" s="11" t="s">
        <v>9</v>
      </c>
      <c r="J22" s="17" t="s">
        <v>3</v>
      </c>
      <c r="K22" s="10"/>
      <c r="L22" s="10"/>
      <c r="M22" s="12" t="s">
        <v>40</v>
      </c>
      <c r="N22" s="13">
        <f t="shared" si="0"/>
        <v>0</v>
      </c>
      <c r="O22" s="14"/>
      <c r="P22" s="12"/>
      <c r="Q22" s="15" t="str">
        <f t="shared" si="1"/>
        <v>OTE</v>
      </c>
      <c r="R22" s="15" t="str">
        <f t="shared" si="2"/>
        <v>NEOTENE</v>
      </c>
      <c r="U22" s="18" t="s">
        <v>0</v>
      </c>
      <c r="V22" s="10" t="s">
        <v>3</v>
      </c>
      <c r="W22" s="11" t="s">
        <v>17</v>
      </c>
      <c r="X22" s="11" t="s">
        <v>9</v>
      </c>
      <c r="Y22" s="17" t="s">
        <v>3</v>
      </c>
      <c r="Z22" s="10" t="s">
        <v>0</v>
      </c>
      <c r="AA22" s="18" t="s">
        <v>3</v>
      </c>
      <c r="AB22" s="16"/>
      <c r="AD22" s="15"/>
      <c r="AE22" s="15"/>
    </row>
    <row r="23" spans="6:31" ht="15.75" customHeight="1">
      <c r="F23" s="10"/>
      <c r="G23" s="10"/>
      <c r="H23" s="10"/>
      <c r="I23" s="17" t="s">
        <v>9</v>
      </c>
      <c r="J23" s="10"/>
      <c r="K23" s="11" t="s">
        <v>3</v>
      </c>
      <c r="L23" s="11" t="s">
        <v>25</v>
      </c>
      <c r="M23" s="12" t="s">
        <v>41</v>
      </c>
      <c r="N23" s="13">
        <f t="shared" si="0"/>
        <v>0</v>
      </c>
      <c r="O23" s="14"/>
      <c r="P23" s="12"/>
      <c r="Q23" s="15" t="str">
        <f t="shared" si="1"/>
        <v>TES</v>
      </c>
      <c r="R23" s="15" t="str">
        <f t="shared" si="2"/>
        <v>FIFTIES</v>
      </c>
      <c r="U23" s="18" t="s">
        <v>35</v>
      </c>
      <c r="V23" s="10" t="s">
        <v>13</v>
      </c>
      <c r="W23" s="10" t="s">
        <v>35</v>
      </c>
      <c r="X23" s="17" t="s">
        <v>9</v>
      </c>
      <c r="Y23" s="18" t="s">
        <v>13</v>
      </c>
      <c r="Z23" s="11" t="s">
        <v>3</v>
      </c>
      <c r="AA23" s="11" t="s">
        <v>25</v>
      </c>
      <c r="AD23" s="15"/>
      <c r="AE23" s="15"/>
    </row>
    <row r="24" spans="6:31" ht="15.75" customHeight="1">
      <c r="F24" s="11" t="s">
        <v>37</v>
      </c>
      <c r="G24" s="17" t="s">
        <v>6</v>
      </c>
      <c r="H24" s="10"/>
      <c r="I24" s="11" t="s">
        <v>9</v>
      </c>
      <c r="J24" s="10"/>
      <c r="K24" s="10"/>
      <c r="L24" s="10"/>
      <c r="M24" s="12" t="s">
        <v>42</v>
      </c>
      <c r="N24" s="13">
        <f t="shared" si="0"/>
        <v>0</v>
      </c>
      <c r="O24" s="14"/>
      <c r="P24" s="12"/>
      <c r="Q24" s="15" t="str">
        <f t="shared" si="1"/>
        <v>LAT</v>
      </c>
      <c r="R24" s="15" t="str">
        <f t="shared" si="2"/>
        <v>LANTANA</v>
      </c>
      <c r="U24" s="11" t="s">
        <v>37</v>
      </c>
      <c r="V24" s="17" t="s">
        <v>6</v>
      </c>
      <c r="W24" s="10" t="s">
        <v>0</v>
      </c>
      <c r="X24" s="11" t="s">
        <v>9</v>
      </c>
      <c r="Y24" s="10" t="s">
        <v>6</v>
      </c>
      <c r="Z24" s="18" t="s">
        <v>0</v>
      </c>
      <c r="AA24" s="18" t="s">
        <v>6</v>
      </c>
      <c r="AD24" s="15"/>
      <c r="AE24" s="15"/>
    </row>
    <row r="25" spans="6:32" ht="15.75" customHeight="1">
      <c r="F25" s="10"/>
      <c r="G25" s="10"/>
      <c r="H25" s="10"/>
      <c r="I25" s="10"/>
      <c r="J25" s="11" t="s">
        <v>7</v>
      </c>
      <c r="K25" s="11" t="s">
        <v>3</v>
      </c>
      <c r="L25" s="17" t="s">
        <v>7</v>
      </c>
      <c r="M25" s="12" t="s">
        <v>43</v>
      </c>
      <c r="N25" s="13">
        <f t="shared" si="0"/>
        <v>0</v>
      </c>
      <c r="O25" s="14"/>
      <c r="P25" s="19"/>
      <c r="Q25" s="15" t="str">
        <f t="shared" si="1"/>
        <v>RER</v>
      </c>
      <c r="R25" s="15" t="str">
        <f t="shared" si="2"/>
        <v>MEMERER</v>
      </c>
      <c r="U25" s="18" t="s">
        <v>2</v>
      </c>
      <c r="V25" s="10" t="s">
        <v>3</v>
      </c>
      <c r="W25" s="10" t="s">
        <v>2</v>
      </c>
      <c r="X25" s="18" t="s">
        <v>3</v>
      </c>
      <c r="Y25" s="11" t="s">
        <v>7</v>
      </c>
      <c r="Z25" s="11" t="s">
        <v>3</v>
      </c>
      <c r="AA25" s="17" t="s">
        <v>7</v>
      </c>
      <c r="AC25" s="16"/>
      <c r="AD25" s="15"/>
      <c r="AE25" s="15"/>
      <c r="AF25" s="20"/>
    </row>
    <row r="26" spans="6:32" ht="15.75" customHeight="1">
      <c r="F26" s="10"/>
      <c r="G26" s="10"/>
      <c r="H26" s="10"/>
      <c r="I26" s="10"/>
      <c r="J26" s="17" t="s">
        <v>37</v>
      </c>
      <c r="K26" s="11" t="s">
        <v>37</v>
      </c>
      <c r="L26" s="11" t="s">
        <v>3</v>
      </c>
      <c r="M26" s="12" t="s">
        <v>44</v>
      </c>
      <c r="N26" s="13">
        <f t="shared" si="0"/>
        <v>0</v>
      </c>
      <c r="O26" s="14"/>
      <c r="P26" s="19"/>
      <c r="Q26" s="15" t="str">
        <f t="shared" si="1"/>
        <v>LLE</v>
      </c>
      <c r="R26" s="15" t="str">
        <f t="shared" si="2"/>
        <v>CUCULLE</v>
      </c>
      <c r="U26" s="18" t="s">
        <v>38</v>
      </c>
      <c r="V26" s="18" t="s">
        <v>18</v>
      </c>
      <c r="W26" s="10" t="s">
        <v>38</v>
      </c>
      <c r="X26" s="10" t="s">
        <v>18</v>
      </c>
      <c r="Y26" s="17" t="s">
        <v>37</v>
      </c>
      <c r="Z26" s="11" t="s">
        <v>37</v>
      </c>
      <c r="AA26" s="11" t="s">
        <v>3</v>
      </c>
      <c r="AB26" s="25"/>
      <c r="AC26" s="25"/>
      <c r="AD26" s="15"/>
      <c r="AE26" s="15"/>
      <c r="AF26" s="20"/>
    </row>
    <row r="27" spans="6:31" ht="15.75" customHeight="1">
      <c r="F27" s="10"/>
      <c r="G27" s="10"/>
      <c r="H27" s="10"/>
      <c r="I27" s="10"/>
      <c r="J27" s="11" t="s">
        <v>37</v>
      </c>
      <c r="K27" s="17" t="s">
        <v>3</v>
      </c>
      <c r="L27" s="17" t="s">
        <v>7</v>
      </c>
      <c r="M27" s="12" t="s">
        <v>45</v>
      </c>
      <c r="N27" s="13">
        <f t="shared" si="0"/>
        <v>0</v>
      </c>
      <c r="O27" s="14"/>
      <c r="P27" s="12"/>
      <c r="Q27" s="15" t="str">
        <f t="shared" si="1"/>
        <v>LER</v>
      </c>
      <c r="R27" s="15" t="str">
        <f t="shared" si="2"/>
        <v>COCOLER</v>
      </c>
      <c r="U27" s="18" t="s">
        <v>38</v>
      </c>
      <c r="V27" s="18" t="s">
        <v>17</v>
      </c>
      <c r="W27" s="10" t="s">
        <v>38</v>
      </c>
      <c r="X27" s="18" t="s">
        <v>17</v>
      </c>
      <c r="Y27" s="11" t="s">
        <v>37</v>
      </c>
      <c r="Z27" s="17" t="s">
        <v>3</v>
      </c>
      <c r="AA27" s="17" t="s">
        <v>7</v>
      </c>
      <c r="AB27" s="16"/>
      <c r="AC27" s="16"/>
      <c r="AD27" s="15"/>
      <c r="AE27" s="15"/>
    </row>
    <row r="28" spans="6:31" ht="15.75" customHeight="1">
      <c r="F28" s="10"/>
      <c r="G28" s="10"/>
      <c r="H28" s="10"/>
      <c r="I28" s="10"/>
      <c r="J28" s="17" t="s">
        <v>13</v>
      </c>
      <c r="K28" s="17" t="s">
        <v>0</v>
      </c>
      <c r="L28" s="11" t="s">
        <v>3</v>
      </c>
      <c r="M28" s="12" t="s">
        <v>46</v>
      </c>
      <c r="N28" s="13">
        <f t="shared" si="0"/>
        <v>0</v>
      </c>
      <c r="O28" s="14"/>
      <c r="P28" s="12"/>
      <c r="Q28" s="15" t="str">
        <f t="shared" si="1"/>
        <v>INE</v>
      </c>
      <c r="R28" s="15" t="str">
        <f t="shared" si="2"/>
        <v>PAPAINE</v>
      </c>
      <c r="U28" s="18" t="s">
        <v>12</v>
      </c>
      <c r="V28" s="10" t="s">
        <v>6</v>
      </c>
      <c r="W28" s="18" t="s">
        <v>12</v>
      </c>
      <c r="X28" s="10" t="s">
        <v>6</v>
      </c>
      <c r="Y28" s="17" t="s">
        <v>13</v>
      </c>
      <c r="Z28" s="17" t="s">
        <v>0</v>
      </c>
      <c r="AA28" s="11" t="s">
        <v>3</v>
      </c>
      <c r="AB28" s="16"/>
      <c r="AD28" s="15"/>
      <c r="AE28" s="15"/>
    </row>
    <row r="29" spans="6:32" ht="15.75" customHeight="1">
      <c r="F29" s="10"/>
      <c r="G29" s="10"/>
      <c r="H29" s="10"/>
      <c r="I29" s="10"/>
      <c r="J29" s="17" t="s">
        <v>25</v>
      </c>
      <c r="K29" s="17" t="s">
        <v>2</v>
      </c>
      <c r="L29" s="11" t="s">
        <v>3</v>
      </c>
      <c r="M29" s="12" t="s">
        <v>47</v>
      </c>
      <c r="N29" s="13">
        <f t="shared" si="0"/>
        <v>0</v>
      </c>
      <c r="O29" s="14"/>
      <c r="P29" s="12"/>
      <c r="Q29" s="15" t="str">
        <f t="shared" si="1"/>
        <v>SME</v>
      </c>
      <c r="R29" s="15" t="str">
        <f t="shared" si="2"/>
        <v>TITISME</v>
      </c>
      <c r="U29" s="18" t="s">
        <v>9</v>
      </c>
      <c r="V29" s="10" t="s">
        <v>13</v>
      </c>
      <c r="W29" s="10" t="s">
        <v>9</v>
      </c>
      <c r="X29" s="10" t="s">
        <v>13</v>
      </c>
      <c r="Y29" s="17" t="s">
        <v>25</v>
      </c>
      <c r="Z29" s="17" t="s">
        <v>2</v>
      </c>
      <c r="AA29" s="11" t="s">
        <v>3</v>
      </c>
      <c r="AB29" s="16"/>
      <c r="AD29" s="15"/>
      <c r="AE29" s="15"/>
      <c r="AF29" s="20"/>
    </row>
    <row r="30" spans="6:32" ht="15.75" customHeight="1">
      <c r="F30" s="10"/>
      <c r="G30" s="10"/>
      <c r="H30" s="10"/>
      <c r="I30" s="10"/>
      <c r="J30" s="17" t="s">
        <v>9</v>
      </c>
      <c r="K30" s="11" t="s">
        <v>9</v>
      </c>
      <c r="L30" s="17" t="s">
        <v>3</v>
      </c>
      <c r="M30" s="12" t="s">
        <v>48</v>
      </c>
      <c r="N30" s="13">
        <f t="shared" si="0"/>
        <v>0</v>
      </c>
      <c r="O30" s="14"/>
      <c r="P30" s="19"/>
      <c r="Q30" s="15" t="str">
        <f t="shared" si="1"/>
        <v>TTE</v>
      </c>
      <c r="R30" s="15" t="str">
        <f t="shared" si="2"/>
        <v>BIBITTE</v>
      </c>
      <c r="U30" s="18" t="s">
        <v>14</v>
      </c>
      <c r="V30" s="18" t="s">
        <v>13</v>
      </c>
      <c r="W30" s="18" t="s">
        <v>14</v>
      </c>
      <c r="X30" s="10" t="s">
        <v>13</v>
      </c>
      <c r="Y30" s="17" t="s">
        <v>9</v>
      </c>
      <c r="Z30" s="11" t="s">
        <v>9</v>
      </c>
      <c r="AA30" s="17" t="s">
        <v>3</v>
      </c>
      <c r="AC30" s="16"/>
      <c r="AD30" s="15"/>
      <c r="AE30" s="15"/>
      <c r="AF30" s="20"/>
    </row>
    <row r="31" spans="6:32" ht="15.75" customHeight="1">
      <c r="F31" s="11" t="s">
        <v>6</v>
      </c>
      <c r="G31" s="10"/>
      <c r="H31" s="17" t="s">
        <v>38</v>
      </c>
      <c r="I31" s="17" t="s">
        <v>17</v>
      </c>
      <c r="J31" s="10"/>
      <c r="K31" s="10"/>
      <c r="L31" s="10"/>
      <c r="M31" s="12" t="s">
        <v>49</v>
      </c>
      <c r="N31" s="13">
        <f t="shared" si="0"/>
        <v>0</v>
      </c>
      <c r="O31" s="14"/>
      <c r="P31" s="19"/>
      <c r="Q31" s="15" t="str">
        <f t="shared" si="1"/>
        <v>ACO</v>
      </c>
      <c r="R31" s="15" t="str">
        <f t="shared" si="2"/>
        <v>ALCOOLO</v>
      </c>
      <c r="U31" s="11" t="s">
        <v>6</v>
      </c>
      <c r="V31" s="18" t="s">
        <v>37</v>
      </c>
      <c r="W31" s="17" t="s">
        <v>38</v>
      </c>
      <c r="X31" s="17" t="s">
        <v>17</v>
      </c>
      <c r="Y31" s="18" t="s">
        <v>17</v>
      </c>
      <c r="Z31" s="10" t="s">
        <v>37</v>
      </c>
      <c r="AA31" s="18" t="s">
        <v>17</v>
      </c>
      <c r="AB31" s="16"/>
      <c r="AD31" s="15"/>
      <c r="AE31" s="15"/>
      <c r="AF31" s="20"/>
    </row>
    <row r="32" spans="6:31" ht="15.75" customHeight="1">
      <c r="F32" s="10"/>
      <c r="G32" s="17" t="s">
        <v>13</v>
      </c>
      <c r="H32" s="17" t="s">
        <v>0</v>
      </c>
      <c r="I32" s="11" t="s">
        <v>5</v>
      </c>
      <c r="J32" s="10"/>
      <c r="K32" s="10"/>
      <c r="L32" s="10"/>
      <c r="M32" s="12" t="s">
        <v>50</v>
      </c>
      <c r="N32" s="13">
        <f t="shared" si="0"/>
        <v>0</v>
      </c>
      <c r="O32" s="14"/>
      <c r="P32" s="12"/>
      <c r="Q32" s="15" t="str">
        <f t="shared" si="1"/>
        <v>ING</v>
      </c>
      <c r="R32" s="15" t="str">
        <f t="shared" si="2"/>
        <v>LINGALA</v>
      </c>
      <c r="U32" s="18" t="s">
        <v>37</v>
      </c>
      <c r="V32" s="17" t="s">
        <v>13</v>
      </c>
      <c r="W32" s="17" t="s">
        <v>0</v>
      </c>
      <c r="X32" s="11" t="s">
        <v>5</v>
      </c>
      <c r="Y32" s="10" t="s">
        <v>6</v>
      </c>
      <c r="Z32" s="18" t="s">
        <v>37</v>
      </c>
      <c r="AA32" s="18" t="s">
        <v>6</v>
      </c>
      <c r="AD32" s="15"/>
      <c r="AE32" s="15"/>
    </row>
    <row r="33" spans="6:31" ht="15.75" customHeight="1">
      <c r="F33" s="10"/>
      <c r="G33" s="10"/>
      <c r="H33" s="17" t="s">
        <v>7</v>
      </c>
      <c r="I33" s="11" t="s">
        <v>6</v>
      </c>
      <c r="J33" s="10"/>
      <c r="K33" s="10"/>
      <c r="L33" s="17" t="s">
        <v>37</v>
      </c>
      <c r="M33" s="12" t="s">
        <v>51</v>
      </c>
      <c r="N33" s="13">
        <f t="shared" si="0"/>
        <v>0</v>
      </c>
      <c r="O33" s="14"/>
      <c r="P33" s="12"/>
      <c r="Q33" s="15" t="str">
        <f t="shared" si="1"/>
        <v>RAL</v>
      </c>
      <c r="R33" s="15" t="str">
        <f t="shared" si="2"/>
        <v>CARACAL</v>
      </c>
      <c r="U33" s="18" t="s">
        <v>38</v>
      </c>
      <c r="V33" s="18" t="s">
        <v>6</v>
      </c>
      <c r="W33" s="17" t="s">
        <v>7</v>
      </c>
      <c r="X33" s="11" t="s">
        <v>6</v>
      </c>
      <c r="Y33" s="18" t="s">
        <v>38</v>
      </c>
      <c r="Z33" s="10" t="s">
        <v>6</v>
      </c>
      <c r="AA33" s="17" t="s">
        <v>37</v>
      </c>
      <c r="AB33" s="16"/>
      <c r="AC33" s="16"/>
      <c r="AD33" s="15"/>
      <c r="AE33" s="15"/>
    </row>
    <row r="34" spans="6:32" ht="15.75" customHeight="1">
      <c r="F34" s="10"/>
      <c r="G34" s="10"/>
      <c r="H34" s="17" t="s">
        <v>37</v>
      </c>
      <c r="I34" s="11" t="s">
        <v>13</v>
      </c>
      <c r="J34" s="11" t="s">
        <v>25</v>
      </c>
      <c r="K34" s="10"/>
      <c r="L34" s="10"/>
      <c r="M34" s="12" t="s">
        <v>52</v>
      </c>
      <c r="N34" s="13">
        <f t="shared" si="0"/>
        <v>0</v>
      </c>
      <c r="O34" s="14"/>
      <c r="P34" s="19"/>
      <c r="Q34" s="15" t="str">
        <f t="shared" si="1"/>
        <v>LIS</v>
      </c>
      <c r="R34" s="15" t="str">
        <f t="shared" si="2"/>
        <v>MELISME</v>
      </c>
      <c r="U34" s="18" t="s">
        <v>2</v>
      </c>
      <c r="V34" s="10" t="s">
        <v>3</v>
      </c>
      <c r="W34" s="17" t="s">
        <v>37</v>
      </c>
      <c r="X34" s="11" t="s">
        <v>13</v>
      </c>
      <c r="Y34" s="11" t="s">
        <v>25</v>
      </c>
      <c r="Z34" s="18" t="s">
        <v>2</v>
      </c>
      <c r="AA34" s="10" t="s">
        <v>3</v>
      </c>
      <c r="AC34" s="16"/>
      <c r="AD34" s="15"/>
      <c r="AE34" s="15"/>
      <c r="AF34" s="20"/>
    </row>
    <row r="35" spans="6:32" ht="15.75" customHeight="1">
      <c r="F35" s="10"/>
      <c r="G35" s="10"/>
      <c r="H35" s="11" t="s">
        <v>7</v>
      </c>
      <c r="I35" s="17" t="s">
        <v>13</v>
      </c>
      <c r="J35" s="10"/>
      <c r="K35" s="10"/>
      <c r="L35" s="17" t="s">
        <v>37</v>
      </c>
      <c r="M35" s="12" t="s">
        <v>53</v>
      </c>
      <c r="N35" s="13">
        <f t="shared" si="0"/>
        <v>0</v>
      </c>
      <c r="O35" s="14"/>
      <c r="P35" s="19"/>
      <c r="Q35" s="15" t="str">
        <f t="shared" si="1"/>
        <v>RIL</v>
      </c>
      <c r="R35" s="15" t="str">
        <f t="shared" si="2"/>
        <v>BARIBAL</v>
      </c>
      <c r="U35" s="18" t="s">
        <v>14</v>
      </c>
      <c r="V35" s="18" t="s">
        <v>6</v>
      </c>
      <c r="W35" s="11" t="s">
        <v>7</v>
      </c>
      <c r="X35" s="17" t="s">
        <v>13</v>
      </c>
      <c r="Y35" s="10" t="s">
        <v>14</v>
      </c>
      <c r="Z35" s="18" t="s">
        <v>6</v>
      </c>
      <c r="AA35" s="17" t="s">
        <v>37</v>
      </c>
      <c r="AC35" s="16"/>
      <c r="AD35" s="15"/>
      <c r="AE35" s="15"/>
      <c r="AF35" s="20"/>
    </row>
    <row r="36" spans="6:31" ht="15.75">
      <c r="F36" s="10"/>
      <c r="G36" s="10"/>
      <c r="H36" s="17" t="s">
        <v>2</v>
      </c>
      <c r="I36" s="17" t="s">
        <v>14</v>
      </c>
      <c r="J36" s="10"/>
      <c r="K36" s="17" t="s">
        <v>13</v>
      </c>
      <c r="L36" s="10"/>
      <c r="M36" s="12" t="s">
        <v>54</v>
      </c>
      <c r="N36" s="13">
        <f t="shared" si="0"/>
        <v>0</v>
      </c>
      <c r="O36" s="14"/>
      <c r="P36" s="12"/>
      <c r="Q36" s="15" t="str">
        <f t="shared" si="1"/>
        <v>MBI</v>
      </c>
      <c r="R36" s="15" t="str">
        <f t="shared" si="2"/>
        <v>LAMBLIA</v>
      </c>
      <c r="U36" s="18" t="s">
        <v>37</v>
      </c>
      <c r="V36" s="10" t="s">
        <v>6</v>
      </c>
      <c r="W36" s="17" t="s">
        <v>2</v>
      </c>
      <c r="X36" s="17" t="s">
        <v>14</v>
      </c>
      <c r="Y36" s="18" t="s">
        <v>37</v>
      </c>
      <c r="Z36" s="17" t="s">
        <v>13</v>
      </c>
      <c r="AA36" s="10" t="s">
        <v>6</v>
      </c>
      <c r="AB36" s="16"/>
      <c r="AC36" s="16"/>
      <c r="AD36" s="15"/>
      <c r="AE36" s="15"/>
    </row>
    <row r="37" spans="6:32" ht="15.75" customHeight="1">
      <c r="F37" s="10"/>
      <c r="G37" s="10"/>
      <c r="H37" s="17" t="s">
        <v>7</v>
      </c>
      <c r="I37" s="10"/>
      <c r="J37" s="10"/>
      <c r="K37" s="17" t="s">
        <v>0</v>
      </c>
      <c r="L37" s="11" t="s">
        <v>3</v>
      </c>
      <c r="M37" s="12" t="s">
        <v>55</v>
      </c>
      <c r="N37" s="13">
        <f t="shared" si="0"/>
        <v>0</v>
      </c>
      <c r="O37" s="14"/>
      <c r="P37" s="12"/>
      <c r="Q37" s="15" t="str">
        <f t="shared" si="1"/>
        <v>RNE</v>
      </c>
      <c r="R37" s="15" t="str">
        <f t="shared" si="2"/>
        <v>TARTANE</v>
      </c>
      <c r="U37" s="18" t="s">
        <v>9</v>
      </c>
      <c r="V37" s="10" t="s">
        <v>6</v>
      </c>
      <c r="W37" s="17" t="s">
        <v>7</v>
      </c>
      <c r="X37" s="10" t="s">
        <v>9</v>
      </c>
      <c r="Y37" s="10" t="s">
        <v>6</v>
      </c>
      <c r="Z37" s="17" t="s">
        <v>0</v>
      </c>
      <c r="AA37" s="11" t="s">
        <v>3</v>
      </c>
      <c r="AB37" s="16"/>
      <c r="AD37" s="15"/>
      <c r="AE37" s="15"/>
      <c r="AF37" s="20"/>
    </row>
    <row r="38" spans="6:31" ht="15.75" customHeight="1">
      <c r="F38" s="10"/>
      <c r="G38" s="10"/>
      <c r="H38" s="17" t="s">
        <v>37</v>
      </c>
      <c r="I38" s="17" t="s">
        <v>6</v>
      </c>
      <c r="J38" s="11" t="s">
        <v>0</v>
      </c>
      <c r="K38" s="10"/>
      <c r="L38" s="10"/>
      <c r="M38" s="12" t="s">
        <v>56</v>
      </c>
      <c r="N38" s="13">
        <f t="shared" si="0"/>
        <v>0</v>
      </c>
      <c r="O38" s="14"/>
      <c r="P38" s="12"/>
      <c r="Q38" s="15" t="str">
        <f t="shared" si="1"/>
        <v>LAN</v>
      </c>
      <c r="R38" s="15" t="str">
        <f t="shared" si="2"/>
        <v>GALANGA</v>
      </c>
      <c r="U38" s="18" t="s">
        <v>5</v>
      </c>
      <c r="V38" s="10" t="s">
        <v>6</v>
      </c>
      <c r="W38" s="17" t="s">
        <v>37</v>
      </c>
      <c r="X38" s="17" t="s">
        <v>6</v>
      </c>
      <c r="Y38" s="11" t="s">
        <v>0</v>
      </c>
      <c r="Z38" s="18" t="s">
        <v>5</v>
      </c>
      <c r="AA38" s="18" t="s">
        <v>6</v>
      </c>
      <c r="AD38" s="15"/>
      <c r="AE38" s="15"/>
    </row>
    <row r="39" spans="6:32" ht="15.75" customHeight="1">
      <c r="F39" s="10"/>
      <c r="G39" s="10"/>
      <c r="H39" s="17" t="s">
        <v>25</v>
      </c>
      <c r="I39" s="10"/>
      <c r="J39" s="10"/>
      <c r="K39" s="11" t="s">
        <v>9</v>
      </c>
      <c r="L39" s="11" t="s">
        <v>3</v>
      </c>
      <c r="M39" s="12" t="s">
        <v>57</v>
      </c>
      <c r="N39" s="13">
        <f t="shared" si="0"/>
        <v>0</v>
      </c>
      <c r="O39" s="14"/>
      <c r="P39" s="19"/>
      <c r="Q39" s="15" t="str">
        <f t="shared" si="1"/>
        <v>STE</v>
      </c>
      <c r="R39" s="15" t="str">
        <f t="shared" si="2"/>
        <v>CUSCUTE</v>
      </c>
      <c r="U39" s="18" t="s">
        <v>38</v>
      </c>
      <c r="V39" s="18" t="s">
        <v>18</v>
      </c>
      <c r="W39" s="17" t="s">
        <v>25</v>
      </c>
      <c r="X39" s="10" t="s">
        <v>38</v>
      </c>
      <c r="Y39" s="10" t="s">
        <v>18</v>
      </c>
      <c r="Z39" s="11" t="s">
        <v>9</v>
      </c>
      <c r="AA39" s="11" t="s">
        <v>3</v>
      </c>
      <c r="AB39" s="25"/>
      <c r="AC39" s="25"/>
      <c r="AD39" s="15"/>
      <c r="AE39" s="15"/>
      <c r="AF39" s="20"/>
    </row>
    <row r="40" spans="6:31" ht="15.75" customHeight="1">
      <c r="F40" s="10"/>
      <c r="G40" s="11" t="s">
        <v>7</v>
      </c>
      <c r="H40" s="10"/>
      <c r="I40" s="10"/>
      <c r="J40" s="17" t="s">
        <v>58</v>
      </c>
      <c r="K40" s="10"/>
      <c r="L40" s="11" t="s">
        <v>0</v>
      </c>
      <c r="M40" s="12" t="s">
        <v>59</v>
      </c>
      <c r="N40" s="13">
        <f t="shared" si="0"/>
        <v>0</v>
      </c>
      <c r="O40" s="14"/>
      <c r="P40" s="12"/>
      <c r="Q40" s="15" t="str">
        <f t="shared" si="1"/>
        <v>RHN</v>
      </c>
      <c r="R40" s="15" t="str">
        <f t="shared" si="2"/>
        <v>CROCHON</v>
      </c>
      <c r="U40" s="18" t="s">
        <v>38</v>
      </c>
      <c r="V40" s="11" t="s">
        <v>7</v>
      </c>
      <c r="W40" s="10" t="s">
        <v>17</v>
      </c>
      <c r="X40" s="10" t="s">
        <v>38</v>
      </c>
      <c r="Y40" s="17" t="s">
        <v>58</v>
      </c>
      <c r="Z40" s="18" t="s">
        <v>17</v>
      </c>
      <c r="AA40" s="11" t="s">
        <v>0</v>
      </c>
      <c r="AB40" s="25"/>
      <c r="AC40" s="25"/>
      <c r="AD40" s="15"/>
      <c r="AE40" s="15"/>
    </row>
    <row r="41" spans="5:31" ht="15.75">
      <c r="E41" s="6"/>
      <c r="F41" s="10"/>
      <c r="G41" s="10"/>
      <c r="H41" s="10"/>
      <c r="I41" s="10"/>
      <c r="J41" s="11" t="s">
        <v>9</v>
      </c>
      <c r="K41" s="17" t="s">
        <v>3</v>
      </c>
      <c r="L41" s="11" t="s">
        <v>7</v>
      </c>
      <c r="M41" s="12" t="s">
        <v>72</v>
      </c>
      <c r="N41" s="13">
        <f t="shared" si="0"/>
        <v>0</v>
      </c>
      <c r="O41" s="14"/>
      <c r="P41" s="12"/>
      <c r="Q41" s="15" t="str">
        <f t="shared" si="1"/>
        <v>TER</v>
      </c>
      <c r="R41" s="15" t="str">
        <f t="shared" si="2"/>
        <v>ZOZOTER</v>
      </c>
      <c r="T41" s="6"/>
      <c r="U41" s="10" t="s">
        <v>22</v>
      </c>
      <c r="V41" s="10" t="s">
        <v>17</v>
      </c>
      <c r="W41" s="18" t="s">
        <v>22</v>
      </c>
      <c r="X41" s="10" t="s">
        <v>17</v>
      </c>
      <c r="Y41" s="11" t="s">
        <v>9</v>
      </c>
      <c r="Z41" s="17" t="s">
        <v>3</v>
      </c>
      <c r="AA41" s="11" t="s">
        <v>7</v>
      </c>
      <c r="AB41" s="16"/>
      <c r="AC41" s="16"/>
      <c r="AD41" s="15"/>
      <c r="AE41" s="15"/>
    </row>
    <row r="42" spans="6:31" ht="15.75" customHeight="1">
      <c r="F42" s="10"/>
      <c r="G42" s="10"/>
      <c r="H42" s="17" t="s">
        <v>25</v>
      </c>
      <c r="I42" s="10"/>
      <c r="J42" s="10"/>
      <c r="K42" s="17" t="s">
        <v>7</v>
      </c>
      <c r="L42" s="17" t="s">
        <v>6</v>
      </c>
      <c r="M42" s="12" t="s">
        <v>60</v>
      </c>
      <c r="N42" s="13">
        <f t="shared" si="0"/>
        <v>0</v>
      </c>
      <c r="O42" s="14"/>
      <c r="P42" s="12"/>
      <c r="Q42" s="15" t="str">
        <f t="shared" si="1"/>
        <v>SRA</v>
      </c>
      <c r="R42" s="15" t="str">
        <f t="shared" si="2"/>
        <v>CASCARA</v>
      </c>
      <c r="U42" s="18" t="s">
        <v>38</v>
      </c>
      <c r="V42" s="18" t="s">
        <v>6</v>
      </c>
      <c r="W42" s="17" t="s">
        <v>25</v>
      </c>
      <c r="X42" s="18" t="s">
        <v>38</v>
      </c>
      <c r="Y42" s="18" t="s">
        <v>6</v>
      </c>
      <c r="Z42" s="17" t="s">
        <v>7</v>
      </c>
      <c r="AA42" s="17" t="s">
        <v>6</v>
      </c>
      <c r="AB42" s="16"/>
      <c r="AC42" s="16"/>
      <c r="AD42" s="15"/>
      <c r="AE42" s="15"/>
    </row>
    <row r="43" spans="6:31" ht="15.75" customHeight="1">
      <c r="F43" s="10"/>
      <c r="G43" s="10"/>
      <c r="H43" s="10"/>
      <c r="I43" s="10"/>
      <c r="J43" s="11" t="s">
        <v>7</v>
      </c>
      <c r="K43" s="17" t="s">
        <v>13</v>
      </c>
      <c r="L43" s="17" t="s">
        <v>0</v>
      </c>
      <c r="M43" s="12" t="s">
        <v>61</v>
      </c>
      <c r="N43" s="13">
        <f t="shared" si="0"/>
        <v>0</v>
      </c>
      <c r="O43" s="14"/>
      <c r="P43" s="12"/>
      <c r="Q43" s="15" t="str">
        <f t="shared" si="1"/>
        <v>RIN</v>
      </c>
      <c r="R43" s="15" t="str">
        <f t="shared" si="2"/>
        <v>PEPERIN</v>
      </c>
      <c r="U43" s="18" t="s">
        <v>12</v>
      </c>
      <c r="V43" s="10" t="s">
        <v>3</v>
      </c>
      <c r="W43" s="18" t="s">
        <v>12</v>
      </c>
      <c r="X43" s="10" t="s">
        <v>3</v>
      </c>
      <c r="Y43" s="11" t="s">
        <v>7</v>
      </c>
      <c r="Z43" s="17" t="s">
        <v>13</v>
      </c>
      <c r="AA43" s="17" t="s">
        <v>0</v>
      </c>
      <c r="AB43" s="16"/>
      <c r="AC43" s="16"/>
      <c r="AD43" s="15"/>
      <c r="AE43" s="15"/>
    </row>
    <row r="44" spans="5:31" ht="15.75" customHeight="1">
      <c r="E44" s="10"/>
      <c r="F44" s="10"/>
      <c r="G44" s="10"/>
      <c r="H44" s="10"/>
      <c r="I44" s="11" t="s">
        <v>17</v>
      </c>
      <c r="J44" s="17" t="s">
        <v>18</v>
      </c>
      <c r="K44" s="17" t="s">
        <v>22</v>
      </c>
      <c r="L44" s="17" t="s">
        <v>3</v>
      </c>
      <c r="M44" s="12" t="s">
        <v>62</v>
      </c>
      <c r="N44" s="13">
        <f t="shared" si="0"/>
        <v>0</v>
      </c>
      <c r="O44" s="14"/>
      <c r="P44" s="12"/>
      <c r="Q44" s="15" t="str">
        <f t="shared" si="1"/>
        <v>OUZE</v>
      </c>
      <c r="R44" s="15" t="str">
        <f t="shared" si="2"/>
        <v>GAGAOUZE</v>
      </c>
      <c r="T44" s="18" t="s">
        <v>5</v>
      </c>
      <c r="U44" s="18" t="s">
        <v>6</v>
      </c>
      <c r="V44" s="18" t="s">
        <v>5</v>
      </c>
      <c r="W44" s="10" t="s">
        <v>6</v>
      </c>
      <c r="X44" s="11" t="s">
        <v>17</v>
      </c>
      <c r="Y44" s="17" t="s">
        <v>18</v>
      </c>
      <c r="Z44" s="17" t="s">
        <v>22</v>
      </c>
      <c r="AA44" s="17" t="s">
        <v>3</v>
      </c>
      <c r="AB44" s="16"/>
      <c r="AC44" s="16"/>
      <c r="AD44" s="15"/>
      <c r="AE44" s="15"/>
    </row>
    <row r="45" spans="5:31" ht="15.75" customHeight="1">
      <c r="E45" s="10"/>
      <c r="F45" s="10"/>
      <c r="G45" s="10"/>
      <c r="H45" s="10"/>
      <c r="I45" s="11" t="s">
        <v>2</v>
      </c>
      <c r="J45" s="17" t="s">
        <v>6</v>
      </c>
      <c r="K45" s="17" t="s">
        <v>13</v>
      </c>
      <c r="L45" s="17" t="s">
        <v>25</v>
      </c>
      <c r="M45" s="12" t="s">
        <v>63</v>
      </c>
      <c r="N45" s="13">
        <f t="shared" si="0"/>
        <v>0</v>
      </c>
      <c r="O45" s="14"/>
      <c r="P45" s="12"/>
      <c r="Q45" s="15" t="str">
        <f t="shared" si="1"/>
        <v>MAIS</v>
      </c>
      <c r="R45" s="15" t="str">
        <f t="shared" si="2"/>
        <v>DODOMAIS</v>
      </c>
      <c r="T45" s="18" t="s">
        <v>10</v>
      </c>
      <c r="U45" s="18" t="s">
        <v>17</v>
      </c>
      <c r="V45" s="18" t="s">
        <v>10</v>
      </c>
      <c r="W45" s="10" t="s">
        <v>17</v>
      </c>
      <c r="X45" s="11" t="s">
        <v>2</v>
      </c>
      <c r="Y45" s="17" t="s">
        <v>6</v>
      </c>
      <c r="Z45" s="17" t="s">
        <v>13</v>
      </c>
      <c r="AA45" s="17" t="s">
        <v>25</v>
      </c>
      <c r="AB45" s="16"/>
      <c r="AC45" s="16"/>
      <c r="AD45" s="15"/>
      <c r="AE45" s="15"/>
    </row>
    <row r="46" spans="5:31" ht="15.75" customHeight="1">
      <c r="E46" s="10"/>
      <c r="F46" s="10"/>
      <c r="G46" s="17" t="s">
        <v>7</v>
      </c>
      <c r="H46" s="10"/>
      <c r="I46" s="10"/>
      <c r="J46" s="11" t="s">
        <v>7</v>
      </c>
      <c r="K46" s="11" t="s">
        <v>3</v>
      </c>
      <c r="L46" s="11" t="s">
        <v>7</v>
      </c>
      <c r="M46" s="12" t="s">
        <v>64</v>
      </c>
      <c r="N46" s="13">
        <f t="shared" si="0"/>
        <v>0</v>
      </c>
      <c r="O46" s="14"/>
      <c r="P46" s="12"/>
      <c r="Q46" s="15" t="str">
        <f t="shared" si="1"/>
        <v>RRER</v>
      </c>
      <c r="R46" s="15" t="str">
        <f t="shared" si="2"/>
        <v>TORTORER</v>
      </c>
      <c r="T46" s="18" t="s">
        <v>9</v>
      </c>
      <c r="U46" s="10" t="s">
        <v>17</v>
      </c>
      <c r="V46" s="17" t="s">
        <v>7</v>
      </c>
      <c r="W46" s="10" t="s">
        <v>9</v>
      </c>
      <c r="X46" s="18" t="s">
        <v>17</v>
      </c>
      <c r="Y46" s="11" t="s">
        <v>7</v>
      </c>
      <c r="Z46" s="11" t="s">
        <v>3</v>
      </c>
      <c r="AA46" s="11" t="s">
        <v>7</v>
      </c>
      <c r="AD46" s="15"/>
      <c r="AE46" s="15"/>
    </row>
    <row r="47" spans="4:31" ht="15.75" customHeight="1">
      <c r="D47" s="6"/>
      <c r="E47" s="10"/>
      <c r="F47" s="11" t="s">
        <v>6</v>
      </c>
      <c r="G47" s="17" t="s">
        <v>0</v>
      </c>
      <c r="H47" s="17" t="s">
        <v>9</v>
      </c>
      <c r="I47" s="10"/>
      <c r="J47" s="17" t="s">
        <v>7</v>
      </c>
      <c r="K47" s="10"/>
      <c r="L47" s="10"/>
      <c r="M47" s="12" t="s">
        <v>65</v>
      </c>
      <c r="N47" s="13">
        <f t="shared" si="0"/>
        <v>0</v>
      </c>
      <c r="O47" s="14"/>
      <c r="P47" s="12"/>
      <c r="Q47" s="15" t="str">
        <f t="shared" si="1"/>
        <v>ANTR</v>
      </c>
      <c r="R47" s="15" t="str">
        <f t="shared" si="2"/>
        <v>LANTURLU</v>
      </c>
      <c r="S47" s="6"/>
      <c r="T47" s="18" t="s">
        <v>37</v>
      </c>
      <c r="U47" s="11" t="s">
        <v>6</v>
      </c>
      <c r="V47" s="17" t="s">
        <v>0</v>
      </c>
      <c r="W47" s="17" t="s">
        <v>9</v>
      </c>
      <c r="X47" s="18" t="s">
        <v>18</v>
      </c>
      <c r="Y47" s="17" t="s">
        <v>7</v>
      </c>
      <c r="Z47" s="10" t="s">
        <v>37</v>
      </c>
      <c r="AA47" s="18" t="s">
        <v>18</v>
      </c>
      <c r="AB47" s="16"/>
      <c r="AD47" s="15"/>
      <c r="AE47" s="15"/>
    </row>
    <row r="48" spans="5:31" ht="15.75" customHeight="1">
      <c r="E48" s="10"/>
      <c r="F48" s="10"/>
      <c r="G48" s="10"/>
      <c r="H48" s="10"/>
      <c r="I48" s="11" t="s">
        <v>13</v>
      </c>
      <c r="J48" s="17" t="s">
        <v>25</v>
      </c>
      <c r="K48" s="17" t="s">
        <v>2</v>
      </c>
      <c r="L48" s="17" t="s">
        <v>3</v>
      </c>
      <c r="M48" s="12" t="s">
        <v>66</v>
      </c>
      <c r="N48" s="13">
        <f t="shared" si="0"/>
        <v>0</v>
      </c>
      <c r="O48" s="14"/>
      <c r="P48" s="12"/>
      <c r="Q48" s="15" t="str">
        <f t="shared" si="1"/>
        <v>ISME</v>
      </c>
      <c r="R48" s="15" t="str">
        <f t="shared" si="2"/>
        <v>DADAISME</v>
      </c>
      <c r="T48" s="18" t="s">
        <v>10</v>
      </c>
      <c r="U48" s="18" t="s">
        <v>6</v>
      </c>
      <c r="V48" s="18" t="s">
        <v>10</v>
      </c>
      <c r="W48" s="10" t="s">
        <v>6</v>
      </c>
      <c r="X48" s="11" t="s">
        <v>13</v>
      </c>
      <c r="Y48" s="17" t="s">
        <v>25</v>
      </c>
      <c r="Z48" s="17" t="s">
        <v>2</v>
      </c>
      <c r="AA48" s="17" t="s">
        <v>3</v>
      </c>
      <c r="AB48" s="16"/>
      <c r="AC48" s="16"/>
      <c r="AD48" s="15"/>
      <c r="AE48" s="15"/>
    </row>
    <row r="49" spans="4:31" ht="15.75" customHeight="1">
      <c r="D49" s="6"/>
      <c r="E49" s="10"/>
      <c r="F49" s="10"/>
      <c r="G49" s="17" t="s">
        <v>18</v>
      </c>
      <c r="H49" s="10"/>
      <c r="I49" s="10"/>
      <c r="J49" s="17" t="s">
        <v>18</v>
      </c>
      <c r="K49" s="17" t="s">
        <v>9</v>
      </c>
      <c r="L49" s="11" t="s">
        <v>3</v>
      </c>
      <c r="M49" s="12" t="s">
        <v>67</v>
      </c>
      <c r="N49" s="13">
        <f t="shared" si="0"/>
        <v>0</v>
      </c>
      <c r="O49" s="14"/>
      <c r="P49" s="12"/>
      <c r="Q49" s="15" t="str">
        <f t="shared" si="1"/>
        <v>UUTE</v>
      </c>
      <c r="R49" s="15" t="str">
        <f t="shared" si="2"/>
        <v>LOULOUTE</v>
      </c>
      <c r="S49" s="6"/>
      <c r="T49" s="18" t="s">
        <v>37</v>
      </c>
      <c r="U49" s="18" t="s">
        <v>17</v>
      </c>
      <c r="V49" s="17" t="s">
        <v>18</v>
      </c>
      <c r="W49" s="10" t="s">
        <v>37</v>
      </c>
      <c r="X49" s="18" t="s">
        <v>17</v>
      </c>
      <c r="Y49" s="17" t="s">
        <v>18</v>
      </c>
      <c r="Z49" s="17" t="s">
        <v>9</v>
      </c>
      <c r="AA49" s="11" t="s">
        <v>3</v>
      </c>
      <c r="AB49" s="16"/>
      <c r="AD49" s="15"/>
      <c r="AE49" s="15"/>
    </row>
    <row r="50" spans="4:31" ht="15.75" customHeight="1">
      <c r="D50" s="11" t="s">
        <v>2</v>
      </c>
      <c r="E50" s="10"/>
      <c r="F50" s="10"/>
      <c r="G50" s="11" t="s">
        <v>37</v>
      </c>
      <c r="H50" s="17" t="s">
        <v>17</v>
      </c>
      <c r="I50" s="11" t="s">
        <v>38</v>
      </c>
      <c r="J50" s="10"/>
      <c r="K50" s="11" t="s">
        <v>9</v>
      </c>
      <c r="L50" s="10"/>
      <c r="M50" s="12" t="s">
        <v>68</v>
      </c>
      <c r="N50" s="13">
        <f t="shared" si="0"/>
        <v>0</v>
      </c>
      <c r="O50" s="14"/>
      <c r="P50" s="12"/>
      <c r="Q50" s="15" t="str">
        <f t="shared" si="1"/>
        <v>MLOCT</v>
      </c>
      <c r="R50" s="15" t="str">
        <f t="shared" si="2"/>
        <v>MYELOCYTE</v>
      </c>
      <c r="S50" s="11" t="s">
        <v>2</v>
      </c>
      <c r="T50" s="10" t="s">
        <v>69</v>
      </c>
      <c r="U50" s="10" t="s">
        <v>3</v>
      </c>
      <c r="V50" s="11" t="s">
        <v>37</v>
      </c>
      <c r="W50" s="17" t="s">
        <v>17</v>
      </c>
      <c r="X50" s="11" t="s">
        <v>38</v>
      </c>
      <c r="Y50" s="10" t="s">
        <v>69</v>
      </c>
      <c r="Z50" s="11" t="s">
        <v>9</v>
      </c>
      <c r="AA50" s="10" t="s">
        <v>3</v>
      </c>
      <c r="AC50" s="16"/>
      <c r="AD50" s="15"/>
      <c r="AE50" s="15"/>
    </row>
    <row r="51" spans="4:31" ht="15.75" customHeight="1">
      <c r="D51" s="11" t="s">
        <v>3</v>
      </c>
      <c r="E51" s="11" t="s">
        <v>0</v>
      </c>
      <c r="F51" s="10"/>
      <c r="G51" s="10"/>
      <c r="H51" s="10"/>
      <c r="I51" s="10"/>
      <c r="J51" s="11" t="s">
        <v>0</v>
      </c>
      <c r="K51" s="11" t="s">
        <v>3</v>
      </c>
      <c r="L51" s="11" t="s">
        <v>7</v>
      </c>
      <c r="M51" s="12" t="s">
        <v>70</v>
      </c>
      <c r="N51" s="13">
        <f t="shared" si="0"/>
        <v>0</v>
      </c>
      <c r="O51" s="14"/>
      <c r="P51" s="12"/>
      <c r="Q51" s="15" t="str">
        <f t="shared" si="1"/>
        <v>ENNER</v>
      </c>
      <c r="R51" s="15" t="str">
        <f t="shared" si="2"/>
        <v>ENKIKINER</v>
      </c>
      <c r="S51" s="11" t="s">
        <v>3</v>
      </c>
      <c r="T51" s="11" t="s">
        <v>0</v>
      </c>
      <c r="U51" s="10" t="s">
        <v>28</v>
      </c>
      <c r="V51" s="10" t="s">
        <v>13</v>
      </c>
      <c r="W51" s="10" t="s">
        <v>28</v>
      </c>
      <c r="X51" s="18" t="s">
        <v>13</v>
      </c>
      <c r="Y51" s="11" t="s">
        <v>0</v>
      </c>
      <c r="Z51" s="11" t="s">
        <v>3</v>
      </c>
      <c r="AA51" s="11" t="s">
        <v>7</v>
      </c>
      <c r="AD51" s="15"/>
      <c r="AE51" s="15"/>
    </row>
  </sheetData>
  <sheetProtection password="DA89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LIRIS</dc:creator>
  <cp:keywords/>
  <dc:description/>
  <cp:lastModifiedBy>LIRIS</cp:lastModifiedBy>
  <dcterms:created xsi:type="dcterms:W3CDTF">2010-02-22T17:24:51Z</dcterms:created>
  <dcterms:modified xsi:type="dcterms:W3CDTF">2010-02-22T17:25:59Z</dcterms:modified>
  <cp:category/>
  <cp:version/>
  <cp:contentType/>
  <cp:contentStatus/>
</cp:coreProperties>
</file>