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m" sheetId="1" r:id="rId1"/>
  </sheets>
  <definedNames/>
  <calcPr fullCalcOnLoad="1"/>
</workbook>
</file>

<file path=xl/sharedStrings.xml><?xml version="1.0" encoding="utf-8"?>
<sst xmlns="http://schemas.openxmlformats.org/spreadsheetml/2006/main" count="517" uniqueCount="65">
  <si>
    <t>En utilisant les 11 lettres du mot MONTPELLIER, trouvez les 55 mots grâce à leur définition ou leur(s) anagrammes(s).</t>
  </si>
  <si>
    <t>M</t>
  </si>
  <si>
    <t>Polypier calcaire.</t>
  </si>
  <si>
    <t>I</t>
  </si>
  <si>
    <t>L</t>
  </si>
  <si>
    <t>E</t>
  </si>
  <si>
    <t>P</t>
  </si>
  <si>
    <t>O</t>
  </si>
  <si>
    <t>R</t>
  </si>
  <si>
    <t>MORILLE</t>
  </si>
  <si>
    <t>N</t>
  </si>
  <si>
    <t>Orner d'une incrustation décorative.</t>
  </si>
  <si>
    <t>T</t>
  </si>
  <si>
    <t>PILERONT, PLIERONT, POLIRENT</t>
  </si>
  <si>
    <t>EMPILENT</t>
  </si>
  <si>
    <t>Placer un étai sous un navire en construction.</t>
  </si>
  <si>
    <t>EPILENT</t>
  </si>
  <si>
    <t>ELIMENT</t>
  </si>
  <si>
    <t>Intercale des valeurs intermédiaires.</t>
  </si>
  <si>
    <t>Petit faucon.</t>
  </si>
  <si>
    <t>EMPIRENT, EMPREINT, PERIMENT, PIMENTER</t>
  </si>
  <si>
    <t>Obtenu à la suite d'une demande</t>
  </si>
  <si>
    <t>Loche de mer.</t>
  </si>
  <si>
    <t>Mesure de la dégradation de l'énergie d'un système</t>
  </si>
  <si>
    <t>ENTOILE</t>
  </si>
  <si>
    <t>Abrégé d'un livre.</t>
  </si>
  <si>
    <t>Sixième période du paléozoïque.</t>
  </si>
  <si>
    <t>EMPLOIENT</t>
  </si>
  <si>
    <t>EOLIEN</t>
  </si>
  <si>
    <t>Glacis alluvial au pied d'une chaîne de montagnes.</t>
  </si>
  <si>
    <t>Mollusque bivalve.</t>
  </si>
  <si>
    <t>PELOTER, PETROLE</t>
  </si>
  <si>
    <t>Chevalier d'un ordre religieux et militaire</t>
  </si>
  <si>
    <t>Qui amollit les tissus.</t>
  </si>
  <si>
    <t>Femme qui manœuvre un pont mobile.</t>
  </si>
  <si>
    <t>Petite excavation dans une mine.</t>
  </si>
  <si>
    <t>Tumeur nodulaire.</t>
  </si>
  <si>
    <t>REPLOIE, REPOLIE</t>
  </si>
  <si>
    <t>Herbe fourragère utilisée en parfumerie.</t>
  </si>
  <si>
    <t>Médicament au miel.</t>
  </si>
  <si>
    <t>PETOIRE, POTERIE, POTIERE</t>
  </si>
  <si>
    <t>OPERENT, POTERNE</t>
  </si>
  <si>
    <t>Pressé.</t>
  </si>
  <si>
    <t>ELIME, LIMEE</t>
  </si>
  <si>
    <t>ELIRONT, LIERONT, RETINOL</t>
  </si>
  <si>
    <t>PONTEE</t>
  </si>
  <si>
    <t>ELIERONT, ENTOILER</t>
  </si>
  <si>
    <t>Hydrate de l'essence de térébenthine.</t>
  </si>
  <si>
    <t>(Jument) d'un noir luisant.</t>
  </si>
  <si>
    <t>Etat d'un organe rempli.</t>
  </si>
  <si>
    <t>Roche volcanique.</t>
  </si>
  <si>
    <t>Récompense théâtrale.</t>
  </si>
  <si>
    <t>Equivoque, suspect.</t>
  </si>
  <si>
    <t>Qui n'a ni aiguillons ni épines.</t>
  </si>
  <si>
    <t>Sulfure naturel d'arsenic.</t>
  </si>
  <si>
    <t>PETIOLE, PILOTEE</t>
  </si>
  <si>
    <t>ENLIER</t>
  </si>
  <si>
    <t>Connecteur électronique.</t>
  </si>
  <si>
    <t>Utilisé pour arriver à un résultat.</t>
  </si>
  <si>
    <t>Instrument pour écrire.</t>
  </si>
  <si>
    <t>PETILLE</t>
  </si>
  <si>
    <t>OREILLE</t>
  </si>
  <si>
    <t>Composé de la terpine, utilisé en parfumerie.</t>
  </si>
  <si>
    <t>MOLENE</t>
  </si>
  <si>
    <t>Unité mesurant les rapports de deux grandeurs.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</si>
</sst>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/>
    </xf>
    <xf numFmtId="0" fontId="3" fillId="5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/>
    </xf>
    <xf numFmtId="0" fontId="4" fillId="2" borderId="12" xfId="0" applyFont="1" applyFill="1" applyBorder="1" applyAlignment="1" applyProtection="1">
      <alignment horizontal="center" vertical="center"/>
      <protection/>
    </xf>
    <xf numFmtId="0" fontId="3" fillId="5" borderId="13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>
      <alignment horizont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4" borderId="26" xfId="0" applyFont="1" applyFill="1" applyBorder="1" applyAlignment="1" applyProtection="1">
      <alignment horizontal="center" vertical="center"/>
      <protection locked="0"/>
    </xf>
    <xf numFmtId="0" fontId="4" fillId="4" borderId="27" xfId="0" applyFont="1" applyFill="1" applyBorder="1" applyAlignment="1" applyProtection="1">
      <alignment horizontal="center" vertical="center"/>
      <protection locked="0"/>
    </xf>
    <xf numFmtId="0" fontId="4" fillId="4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61"/>
  <sheetViews>
    <sheetView tabSelected="1" workbookViewId="0" topLeftCell="A1">
      <selection activeCell="B3" sqref="B3"/>
    </sheetView>
  </sheetViews>
  <sheetFormatPr defaultColWidth="11.421875" defaultRowHeight="12.75"/>
  <cols>
    <col min="1" max="2" width="2.7109375" style="1" customWidth="1"/>
    <col min="3" max="10" width="2.57421875" style="1" customWidth="1"/>
    <col min="11" max="11" width="42.28125" style="2" bestFit="1" customWidth="1"/>
    <col min="12" max="12" width="3.7109375" style="1" customWidth="1"/>
    <col min="13" max="13" width="9.57421875" style="1" customWidth="1"/>
    <col min="14" max="14" width="16.7109375" style="3" hidden="1" customWidth="1"/>
    <col min="15" max="15" width="12.28125" style="0" hidden="1" customWidth="1"/>
    <col min="16" max="16" width="2.57421875" style="0" hidden="1" customWidth="1"/>
    <col min="17" max="25" width="2.57421875" style="5" hidden="1" customWidth="1"/>
    <col min="26" max="16384" width="3.7109375" style="1" customWidth="1"/>
  </cols>
  <sheetData>
    <row r="1" spans="15:16" ht="15.75" customHeight="1" thickBot="1">
      <c r="O1" s="4"/>
      <c r="P1" s="4"/>
    </row>
    <row r="2" spans="11:16" ht="47.25" customHeight="1" thickBot="1">
      <c r="K2" s="6" t="s">
        <v>0</v>
      </c>
      <c r="M2" s="7" t="str">
        <f>"Votre score "&amp;TEXT(SUM(M$3:$M57),"0")&amp;"/55"</f>
        <v>Votre score 0/55</v>
      </c>
      <c r="O2" s="4"/>
      <c r="P2" s="4"/>
    </row>
    <row r="3" spans="1:25" ht="15.75" customHeight="1">
      <c r="A3" s="8" t="s">
        <v>1</v>
      </c>
      <c r="B3" s="9"/>
      <c r="C3" s="10"/>
      <c r="D3" s="10"/>
      <c r="E3" s="10"/>
      <c r="F3" s="10"/>
      <c r="G3" s="10"/>
      <c r="H3" s="10"/>
      <c r="I3" s="10"/>
      <c r="J3" s="11"/>
      <c r="K3" s="12" t="s">
        <v>2</v>
      </c>
      <c r="M3" s="13">
        <f>IF(N3=O3,1,0)</f>
        <v>0</v>
      </c>
      <c r="N3" s="3" t="str">
        <f>CONCATENATE(A3,B3,C3,D3,E3,F3,G3,H3,I3,J3)</f>
        <v>M</v>
      </c>
      <c r="O3" t="str">
        <f>CONCATENATE(P3,Q3,R3,S3,T3,U3,V3,W3,X3,Y3)</f>
        <v>MILLEPORE</v>
      </c>
      <c r="P3" s="14" t="s">
        <v>1</v>
      </c>
      <c r="Q3" s="15" t="s">
        <v>3</v>
      </c>
      <c r="R3" s="15" t="s">
        <v>4</v>
      </c>
      <c r="S3" s="15" t="s">
        <v>4</v>
      </c>
      <c r="T3" s="15" t="s">
        <v>5</v>
      </c>
      <c r="U3" s="15" t="s">
        <v>6</v>
      </c>
      <c r="V3" s="15" t="s">
        <v>7</v>
      </c>
      <c r="W3" s="15" t="s">
        <v>8</v>
      </c>
      <c r="X3" s="15" t="s">
        <v>5</v>
      </c>
      <c r="Y3" s="16"/>
    </row>
    <row r="4" spans="1:25" ht="15.75" customHeight="1">
      <c r="A4" s="17" t="s">
        <v>7</v>
      </c>
      <c r="B4" s="18"/>
      <c r="C4" s="19"/>
      <c r="D4" s="19"/>
      <c r="E4" s="19"/>
      <c r="F4" s="19"/>
      <c r="G4" s="19"/>
      <c r="H4" s="20"/>
      <c r="I4" s="20"/>
      <c r="J4" s="21"/>
      <c r="K4" s="22" t="s">
        <v>9</v>
      </c>
      <c r="M4" s="13">
        <f aca="true" t="shared" si="0" ref="M4:M57">IF(N4=O4,1,0)</f>
        <v>0</v>
      </c>
      <c r="N4" s="3" t="str">
        <f aca="true" t="shared" si="1" ref="N4:N57">CONCATENATE(A4,B4,C4,D4,E4,F4,G4,H4,I4,J4)</f>
        <v>O</v>
      </c>
      <c r="O4" t="str">
        <f aca="true" t="shared" si="2" ref="O4:O57">CONCATENATE(P4,Q4,R4,S4,T4,U4,V4,W4,X4,Y4)</f>
        <v>ORMILLE</v>
      </c>
      <c r="P4" s="23" t="s">
        <v>7</v>
      </c>
      <c r="Q4" s="24" t="s">
        <v>8</v>
      </c>
      <c r="R4" s="24" t="s">
        <v>1</v>
      </c>
      <c r="S4" s="24" t="s">
        <v>3</v>
      </c>
      <c r="T4" s="24" t="s">
        <v>4</v>
      </c>
      <c r="U4" s="24" t="s">
        <v>4</v>
      </c>
      <c r="V4" s="24" t="s">
        <v>5</v>
      </c>
      <c r="W4" s="24"/>
      <c r="X4" s="24"/>
      <c r="Y4" s="25"/>
    </row>
    <row r="5" spans="1:25" ht="15.75" customHeight="1">
      <c r="A5" s="17" t="s">
        <v>10</v>
      </c>
      <c r="B5" s="18"/>
      <c r="C5" s="19"/>
      <c r="D5" s="19"/>
      <c r="E5" s="19"/>
      <c r="F5" s="19"/>
      <c r="G5" s="19"/>
      <c r="H5" s="26"/>
      <c r="I5" s="26"/>
      <c r="J5" s="27"/>
      <c r="K5" s="22" t="s">
        <v>11</v>
      </c>
      <c r="M5" s="13">
        <f t="shared" si="0"/>
        <v>0</v>
      </c>
      <c r="N5" s="3" t="str">
        <f t="shared" si="1"/>
        <v>N</v>
      </c>
      <c r="O5" t="str">
        <f t="shared" si="2"/>
        <v>NIELLER</v>
      </c>
      <c r="P5" s="23" t="s">
        <v>10</v>
      </c>
      <c r="Q5" s="24" t="s">
        <v>3</v>
      </c>
      <c r="R5" s="24" t="s">
        <v>5</v>
      </c>
      <c r="S5" s="24" t="s">
        <v>4</v>
      </c>
      <c r="T5" s="24" t="s">
        <v>4</v>
      </c>
      <c r="U5" s="24" t="s">
        <v>5</v>
      </c>
      <c r="V5" s="24" t="s">
        <v>8</v>
      </c>
      <c r="W5" s="24"/>
      <c r="X5" s="24"/>
      <c r="Y5" s="25"/>
    </row>
    <row r="6" spans="1:25" ht="15.75" customHeight="1">
      <c r="A6" s="17" t="s">
        <v>12</v>
      </c>
      <c r="B6" s="18"/>
      <c r="C6" s="19"/>
      <c r="D6" s="19"/>
      <c r="E6" s="19"/>
      <c r="F6" s="19"/>
      <c r="G6" s="19"/>
      <c r="H6" s="19"/>
      <c r="I6" s="28"/>
      <c r="J6" s="27"/>
      <c r="K6" s="22" t="s">
        <v>13</v>
      </c>
      <c r="M6" s="13">
        <f t="shared" si="0"/>
        <v>0</v>
      </c>
      <c r="N6" s="3" t="str">
        <f t="shared" si="1"/>
        <v>T</v>
      </c>
      <c r="O6" t="str">
        <f t="shared" si="2"/>
        <v>TERPINOL</v>
      </c>
      <c r="P6" s="23" t="s">
        <v>12</v>
      </c>
      <c r="Q6" s="24" t="s">
        <v>5</v>
      </c>
      <c r="R6" s="24" t="s">
        <v>8</v>
      </c>
      <c r="S6" s="24" t="s">
        <v>6</v>
      </c>
      <c r="T6" s="24" t="s">
        <v>3</v>
      </c>
      <c r="U6" s="24" t="s">
        <v>10</v>
      </c>
      <c r="V6" s="24" t="s">
        <v>7</v>
      </c>
      <c r="W6" s="24" t="s">
        <v>4</v>
      </c>
      <c r="X6" s="24"/>
      <c r="Y6" s="25"/>
    </row>
    <row r="7" spans="1:25" ht="15.75" customHeight="1">
      <c r="A7" s="17" t="s">
        <v>6</v>
      </c>
      <c r="B7" s="18"/>
      <c r="C7" s="19"/>
      <c r="D7" s="19"/>
      <c r="E7" s="19"/>
      <c r="F7" s="19"/>
      <c r="G7" s="19"/>
      <c r="H7" s="29"/>
      <c r="I7" s="26"/>
      <c r="J7" s="27"/>
      <c r="K7" s="22" t="s">
        <v>14</v>
      </c>
      <c r="M7" s="13">
        <f t="shared" si="0"/>
        <v>0</v>
      </c>
      <c r="N7" s="3" t="str">
        <f t="shared" si="1"/>
        <v>P</v>
      </c>
      <c r="O7" t="str">
        <f t="shared" si="2"/>
        <v>PLIEMENT</v>
      </c>
      <c r="P7" s="23" t="s">
        <v>6</v>
      </c>
      <c r="Q7" s="24" t="s">
        <v>4</v>
      </c>
      <c r="R7" s="24" t="s">
        <v>3</v>
      </c>
      <c r="S7" s="24" t="s">
        <v>5</v>
      </c>
      <c r="T7" s="24" t="s">
        <v>1</v>
      </c>
      <c r="U7" s="24" t="s">
        <v>5</v>
      </c>
      <c r="V7" s="24" t="s">
        <v>10</v>
      </c>
      <c r="W7" s="24" t="s">
        <v>12</v>
      </c>
      <c r="X7" s="24"/>
      <c r="Y7" s="25"/>
    </row>
    <row r="8" spans="1:25" ht="15.75" customHeight="1">
      <c r="A8" s="17" t="s">
        <v>5</v>
      </c>
      <c r="B8" s="18"/>
      <c r="C8" s="19"/>
      <c r="D8" s="19"/>
      <c r="E8" s="19"/>
      <c r="F8" s="19"/>
      <c r="G8" s="19"/>
      <c r="H8" s="19"/>
      <c r="I8" s="19"/>
      <c r="J8" s="30"/>
      <c r="K8" s="22" t="s">
        <v>15</v>
      </c>
      <c r="M8" s="13">
        <f t="shared" si="0"/>
        <v>0</v>
      </c>
      <c r="N8" s="3" t="str">
        <f t="shared" si="1"/>
        <v>E</v>
      </c>
      <c r="O8" t="str">
        <f t="shared" si="2"/>
        <v>EPONTILLER</v>
      </c>
      <c r="P8" s="23" t="s">
        <v>5</v>
      </c>
      <c r="Q8" s="24" t="s">
        <v>6</v>
      </c>
      <c r="R8" s="24" t="s">
        <v>7</v>
      </c>
      <c r="S8" s="24" t="s">
        <v>10</v>
      </c>
      <c r="T8" s="24" t="s">
        <v>12</v>
      </c>
      <c r="U8" s="24" t="s">
        <v>3</v>
      </c>
      <c r="V8" s="24" t="s">
        <v>4</v>
      </c>
      <c r="W8" s="24" t="s">
        <v>4</v>
      </c>
      <c r="X8" s="24" t="s">
        <v>5</v>
      </c>
      <c r="Y8" s="25" t="s">
        <v>8</v>
      </c>
    </row>
    <row r="9" spans="1:25" ht="15.75" customHeight="1">
      <c r="A9" s="17" t="s">
        <v>4</v>
      </c>
      <c r="B9" s="18"/>
      <c r="C9" s="19"/>
      <c r="D9" s="19"/>
      <c r="E9" s="19"/>
      <c r="F9" s="19"/>
      <c r="G9" s="19"/>
      <c r="H9" s="26"/>
      <c r="I9" s="28"/>
      <c r="J9" s="31"/>
      <c r="K9" s="22" t="s">
        <v>16</v>
      </c>
      <c r="M9" s="13">
        <f t="shared" si="0"/>
        <v>0</v>
      </c>
      <c r="N9" s="3" t="str">
        <f t="shared" si="1"/>
        <v>L</v>
      </c>
      <c r="O9" t="str">
        <f t="shared" si="2"/>
        <v>LEPTINE</v>
      </c>
      <c r="P9" s="23" t="s">
        <v>4</v>
      </c>
      <c r="Q9" s="24" t="s">
        <v>5</v>
      </c>
      <c r="R9" s="24" t="s">
        <v>6</v>
      </c>
      <c r="S9" s="24" t="s">
        <v>12</v>
      </c>
      <c r="T9" s="24" t="s">
        <v>3</v>
      </c>
      <c r="U9" s="24" t="s">
        <v>10</v>
      </c>
      <c r="V9" s="24" t="s">
        <v>5</v>
      </c>
      <c r="W9" s="24"/>
      <c r="X9" s="24"/>
      <c r="Y9" s="25"/>
    </row>
    <row r="10" spans="1:25" ht="15.75" customHeight="1">
      <c r="A10" s="17" t="s">
        <v>4</v>
      </c>
      <c r="B10" s="18"/>
      <c r="C10" s="19"/>
      <c r="D10" s="19"/>
      <c r="E10" s="19"/>
      <c r="F10" s="19"/>
      <c r="G10" s="19"/>
      <c r="H10" s="26"/>
      <c r="I10" s="28"/>
      <c r="J10" s="27"/>
      <c r="K10" s="22" t="s">
        <v>17</v>
      </c>
      <c r="M10" s="13">
        <f t="shared" si="0"/>
        <v>0</v>
      </c>
      <c r="N10" s="3" t="str">
        <f t="shared" si="1"/>
        <v>L</v>
      </c>
      <c r="O10" t="str">
        <f t="shared" si="2"/>
        <v>LIEMENT</v>
      </c>
      <c r="P10" s="23" t="s">
        <v>4</v>
      </c>
      <c r="Q10" s="24" t="s">
        <v>3</v>
      </c>
      <c r="R10" s="24" t="s">
        <v>5</v>
      </c>
      <c r="S10" s="24" t="s">
        <v>1</v>
      </c>
      <c r="T10" s="24" t="s">
        <v>5</v>
      </c>
      <c r="U10" s="24" t="s">
        <v>10</v>
      </c>
      <c r="V10" s="24" t="s">
        <v>12</v>
      </c>
      <c r="W10" s="24"/>
      <c r="X10" s="24"/>
      <c r="Y10" s="25"/>
    </row>
    <row r="11" spans="1:25" ht="15.75" customHeight="1">
      <c r="A11" s="17" t="s">
        <v>3</v>
      </c>
      <c r="B11" s="18"/>
      <c r="C11" s="19"/>
      <c r="D11" s="19"/>
      <c r="E11" s="19"/>
      <c r="F11" s="19"/>
      <c r="G11" s="19"/>
      <c r="H11" s="19"/>
      <c r="I11" s="19"/>
      <c r="J11" s="27"/>
      <c r="K11" s="22" t="s">
        <v>18</v>
      </c>
      <c r="M11" s="13">
        <f t="shared" si="0"/>
        <v>0</v>
      </c>
      <c r="N11" s="3" t="str">
        <f t="shared" si="1"/>
        <v>I</v>
      </c>
      <c r="O11" t="str">
        <f t="shared" si="2"/>
        <v>INTERPOLE</v>
      </c>
      <c r="P11" s="23" t="s">
        <v>3</v>
      </c>
      <c r="Q11" s="24" t="s">
        <v>10</v>
      </c>
      <c r="R11" s="24" t="s">
        <v>12</v>
      </c>
      <c r="S11" s="24" t="s">
        <v>5</v>
      </c>
      <c r="T11" s="24" t="s">
        <v>8</v>
      </c>
      <c r="U11" s="24" t="s">
        <v>6</v>
      </c>
      <c r="V11" s="24" t="s">
        <v>7</v>
      </c>
      <c r="W11" s="24" t="s">
        <v>4</v>
      </c>
      <c r="X11" s="24" t="s">
        <v>5</v>
      </c>
      <c r="Y11" s="25"/>
    </row>
    <row r="12" spans="1:25" ht="15.75" customHeight="1">
      <c r="A12" s="17" t="s">
        <v>5</v>
      </c>
      <c r="B12" s="18"/>
      <c r="C12" s="19"/>
      <c r="D12" s="19"/>
      <c r="E12" s="19"/>
      <c r="F12" s="19"/>
      <c r="G12" s="19"/>
      <c r="H12" s="19"/>
      <c r="I12" s="19"/>
      <c r="J12" s="27"/>
      <c r="K12" s="22" t="s">
        <v>19</v>
      </c>
      <c r="M12" s="13">
        <f t="shared" si="0"/>
        <v>0</v>
      </c>
      <c r="N12" s="3" t="str">
        <f t="shared" si="1"/>
        <v>E</v>
      </c>
      <c r="O12" t="str">
        <f t="shared" si="2"/>
        <v>EMERILLON</v>
      </c>
      <c r="P12" s="23" t="s">
        <v>5</v>
      </c>
      <c r="Q12" s="24" t="s">
        <v>1</v>
      </c>
      <c r="R12" s="24" t="s">
        <v>5</v>
      </c>
      <c r="S12" s="24" t="s">
        <v>8</v>
      </c>
      <c r="T12" s="24" t="s">
        <v>3</v>
      </c>
      <c r="U12" s="24" t="s">
        <v>4</v>
      </c>
      <c r="V12" s="24" t="s">
        <v>4</v>
      </c>
      <c r="W12" s="24" t="s">
        <v>7</v>
      </c>
      <c r="X12" s="24" t="s">
        <v>10</v>
      </c>
      <c r="Y12" s="25"/>
    </row>
    <row r="13" spans="1:25" ht="15.75" customHeight="1" thickBot="1">
      <c r="A13" s="32" t="s">
        <v>8</v>
      </c>
      <c r="B13" s="33"/>
      <c r="C13" s="34"/>
      <c r="D13" s="34"/>
      <c r="E13" s="34"/>
      <c r="F13" s="34"/>
      <c r="G13" s="34"/>
      <c r="H13" s="34"/>
      <c r="I13" s="35"/>
      <c r="J13" s="36"/>
      <c r="K13" s="37" t="s">
        <v>20</v>
      </c>
      <c r="M13" s="13">
        <f t="shared" si="0"/>
        <v>0</v>
      </c>
      <c r="N13" s="3" t="str">
        <f t="shared" si="1"/>
        <v>R</v>
      </c>
      <c r="O13" t="str">
        <f t="shared" si="2"/>
        <v>RIPEMENT</v>
      </c>
      <c r="P13" s="38" t="s">
        <v>8</v>
      </c>
      <c r="Q13" s="39" t="s">
        <v>3</v>
      </c>
      <c r="R13" s="39" t="s">
        <v>6</v>
      </c>
      <c r="S13" s="39" t="s">
        <v>5</v>
      </c>
      <c r="T13" s="39" t="s">
        <v>1</v>
      </c>
      <c r="U13" s="39" t="s">
        <v>5</v>
      </c>
      <c r="V13" s="39" t="s">
        <v>10</v>
      </c>
      <c r="W13" s="39" t="s">
        <v>12</v>
      </c>
      <c r="X13" s="39"/>
      <c r="Y13" s="40"/>
    </row>
    <row r="14" spans="1:25" ht="15.75" customHeight="1">
      <c r="A14" s="41"/>
      <c r="B14" s="42" t="s">
        <v>1</v>
      </c>
      <c r="C14" s="10"/>
      <c r="D14" s="10"/>
      <c r="E14" s="10"/>
      <c r="F14" s="10"/>
      <c r="G14" s="10"/>
      <c r="H14" s="43"/>
      <c r="I14" s="44"/>
      <c r="J14" s="45"/>
      <c r="K14" s="46" t="s">
        <v>21</v>
      </c>
      <c r="M14" s="13">
        <f t="shared" si="0"/>
        <v>0</v>
      </c>
      <c r="N14" s="3" t="str">
        <f t="shared" si="1"/>
        <v>M</v>
      </c>
      <c r="O14" t="str">
        <f t="shared" si="2"/>
        <v>IMPETRE</v>
      </c>
      <c r="P14" s="47" t="s">
        <v>3</v>
      </c>
      <c r="Q14" s="48" t="s">
        <v>1</v>
      </c>
      <c r="R14" s="15" t="s">
        <v>6</v>
      </c>
      <c r="S14" s="15" t="s">
        <v>5</v>
      </c>
      <c r="T14" s="15" t="s">
        <v>12</v>
      </c>
      <c r="U14" s="15" t="s">
        <v>8</v>
      </c>
      <c r="V14" s="15" t="s">
        <v>5</v>
      </c>
      <c r="W14" s="15"/>
      <c r="X14" s="15"/>
      <c r="Y14" s="16"/>
    </row>
    <row r="15" spans="1:25" ht="15.75" customHeight="1">
      <c r="A15" s="49"/>
      <c r="B15" s="50" t="s">
        <v>7</v>
      </c>
      <c r="C15" s="19"/>
      <c r="D15" s="19"/>
      <c r="E15" s="19"/>
      <c r="F15" s="19"/>
      <c r="G15" s="19"/>
      <c r="H15" s="26"/>
      <c r="I15" s="26"/>
      <c r="J15" s="31"/>
      <c r="K15" s="22" t="s">
        <v>22</v>
      </c>
      <c r="M15" s="13">
        <f t="shared" si="0"/>
        <v>0</v>
      </c>
      <c r="N15" s="3" t="str">
        <f t="shared" si="1"/>
        <v>O</v>
      </c>
      <c r="O15" t="str">
        <f t="shared" si="2"/>
        <v>MOTELLE</v>
      </c>
      <c r="P15" s="51" t="s">
        <v>1</v>
      </c>
      <c r="Q15" s="52" t="s">
        <v>7</v>
      </c>
      <c r="R15" s="24" t="s">
        <v>12</v>
      </c>
      <c r="S15" s="24" t="s">
        <v>5</v>
      </c>
      <c r="T15" s="24" t="s">
        <v>4</v>
      </c>
      <c r="U15" s="24" t="s">
        <v>4</v>
      </c>
      <c r="V15" s="24" t="s">
        <v>5</v>
      </c>
      <c r="W15" s="24"/>
      <c r="X15" s="24"/>
      <c r="Y15" s="25"/>
    </row>
    <row r="16" spans="1:25" ht="15.75" customHeight="1">
      <c r="A16" s="49"/>
      <c r="B16" s="50" t="s">
        <v>10</v>
      </c>
      <c r="C16" s="19"/>
      <c r="D16" s="19"/>
      <c r="E16" s="19"/>
      <c r="F16" s="19"/>
      <c r="G16" s="19"/>
      <c r="H16" s="19"/>
      <c r="I16" s="26"/>
      <c r="J16" s="31"/>
      <c r="K16" s="22" t="s">
        <v>23</v>
      </c>
      <c r="M16" s="13">
        <f t="shared" si="0"/>
        <v>0</v>
      </c>
      <c r="N16" s="3" t="str">
        <f t="shared" si="1"/>
        <v>N</v>
      </c>
      <c r="O16" t="str">
        <f t="shared" si="2"/>
        <v>ENTROPIE</v>
      </c>
      <c r="P16" s="51" t="s">
        <v>5</v>
      </c>
      <c r="Q16" s="52" t="s">
        <v>10</v>
      </c>
      <c r="R16" s="24" t="s">
        <v>12</v>
      </c>
      <c r="S16" s="24" t="s">
        <v>8</v>
      </c>
      <c r="T16" s="24" t="s">
        <v>7</v>
      </c>
      <c r="U16" s="24" t="s">
        <v>6</v>
      </c>
      <c r="V16" s="24" t="s">
        <v>3</v>
      </c>
      <c r="W16" s="24" t="s">
        <v>5</v>
      </c>
      <c r="X16" s="24"/>
      <c r="Y16" s="25"/>
    </row>
    <row r="17" spans="1:25" ht="15.75" customHeight="1">
      <c r="A17" s="49"/>
      <c r="B17" s="50" t="s">
        <v>12</v>
      </c>
      <c r="C17" s="19"/>
      <c r="D17" s="19"/>
      <c r="E17" s="19"/>
      <c r="F17" s="19"/>
      <c r="G17" s="19"/>
      <c r="H17" s="28"/>
      <c r="I17" s="28"/>
      <c r="J17" s="31"/>
      <c r="K17" s="22" t="s">
        <v>24</v>
      </c>
      <c r="M17" s="13">
        <f t="shared" si="0"/>
        <v>0</v>
      </c>
      <c r="N17" s="3" t="str">
        <f t="shared" si="1"/>
        <v>T</v>
      </c>
      <c r="O17" t="str">
        <f t="shared" si="2"/>
        <v>ETOLIEN</v>
      </c>
      <c r="P17" s="51" t="s">
        <v>5</v>
      </c>
      <c r="Q17" s="52" t="s">
        <v>12</v>
      </c>
      <c r="R17" s="24" t="s">
        <v>7</v>
      </c>
      <c r="S17" s="24" t="s">
        <v>4</v>
      </c>
      <c r="T17" s="24" t="s">
        <v>3</v>
      </c>
      <c r="U17" s="24" t="s">
        <v>5</v>
      </c>
      <c r="V17" s="24" t="s">
        <v>10</v>
      </c>
      <c r="W17" s="24"/>
      <c r="X17" s="24"/>
      <c r="Y17" s="25"/>
    </row>
    <row r="18" spans="1:25" ht="15.75" customHeight="1">
      <c r="A18" s="49"/>
      <c r="B18" s="50" t="s">
        <v>6</v>
      </c>
      <c r="C18" s="19"/>
      <c r="D18" s="19"/>
      <c r="E18" s="19"/>
      <c r="F18" s="19"/>
      <c r="G18" s="19"/>
      <c r="H18" s="28"/>
      <c r="I18" s="28"/>
      <c r="J18" s="27"/>
      <c r="K18" s="22" t="s">
        <v>25</v>
      </c>
      <c r="M18" s="13">
        <f t="shared" si="0"/>
        <v>0</v>
      </c>
      <c r="N18" s="3" t="str">
        <f t="shared" si="1"/>
        <v>P</v>
      </c>
      <c r="O18" t="str">
        <f t="shared" si="2"/>
        <v>EPITOME</v>
      </c>
      <c r="P18" s="51" t="s">
        <v>5</v>
      </c>
      <c r="Q18" s="52" t="s">
        <v>6</v>
      </c>
      <c r="R18" s="24" t="s">
        <v>3</v>
      </c>
      <c r="S18" s="24" t="s">
        <v>12</v>
      </c>
      <c r="T18" s="24" t="s">
        <v>7</v>
      </c>
      <c r="U18" s="24" t="s">
        <v>1</v>
      </c>
      <c r="V18" s="24" t="s">
        <v>5</v>
      </c>
      <c r="W18" s="24"/>
      <c r="X18" s="24"/>
      <c r="Y18" s="25"/>
    </row>
    <row r="19" spans="1:25" ht="15.75" customHeight="1">
      <c r="A19" s="49"/>
      <c r="B19" s="50" t="s">
        <v>5</v>
      </c>
      <c r="C19" s="19"/>
      <c r="D19" s="19"/>
      <c r="E19" s="19"/>
      <c r="F19" s="19"/>
      <c r="G19" s="29"/>
      <c r="H19" s="26"/>
      <c r="I19" s="26"/>
      <c r="J19" s="31"/>
      <c r="K19" s="22" t="s">
        <v>26</v>
      </c>
      <c r="M19" s="13">
        <f t="shared" si="0"/>
        <v>0</v>
      </c>
      <c r="N19" s="3" t="str">
        <f t="shared" si="1"/>
        <v>E</v>
      </c>
      <c r="O19" t="str">
        <f t="shared" si="2"/>
        <v>PERMIEN</v>
      </c>
      <c r="P19" s="51" t="s">
        <v>6</v>
      </c>
      <c r="Q19" s="52" t="s">
        <v>5</v>
      </c>
      <c r="R19" s="24" t="s">
        <v>8</v>
      </c>
      <c r="S19" s="24" t="s">
        <v>1</v>
      </c>
      <c r="T19" s="24" t="s">
        <v>3</v>
      </c>
      <c r="U19" s="24" t="s">
        <v>5</v>
      </c>
      <c r="V19" s="24" t="s">
        <v>10</v>
      </c>
      <c r="W19" s="24"/>
      <c r="X19" s="24"/>
      <c r="Y19" s="25"/>
    </row>
    <row r="20" spans="1:25" ht="15.75" customHeight="1">
      <c r="A20" s="49"/>
      <c r="B20" s="50" t="s">
        <v>4</v>
      </c>
      <c r="C20" s="19"/>
      <c r="D20" s="19"/>
      <c r="E20" s="19"/>
      <c r="F20" s="19"/>
      <c r="G20" s="19"/>
      <c r="H20" s="19"/>
      <c r="I20" s="19"/>
      <c r="J20" s="27"/>
      <c r="K20" s="22" t="s">
        <v>27</v>
      </c>
      <c r="M20" s="13">
        <f t="shared" si="0"/>
        <v>0</v>
      </c>
      <c r="N20" s="3" t="str">
        <f t="shared" si="1"/>
        <v>L</v>
      </c>
      <c r="O20" t="str">
        <f t="shared" si="2"/>
        <v>PLOIEMENT</v>
      </c>
      <c r="P20" s="51" t="s">
        <v>6</v>
      </c>
      <c r="Q20" s="52" t="s">
        <v>4</v>
      </c>
      <c r="R20" s="24" t="s">
        <v>7</v>
      </c>
      <c r="S20" s="24" t="s">
        <v>3</v>
      </c>
      <c r="T20" s="24" t="s">
        <v>5</v>
      </c>
      <c r="U20" s="24" t="s">
        <v>1</v>
      </c>
      <c r="V20" s="24" t="s">
        <v>5</v>
      </c>
      <c r="W20" s="24" t="s">
        <v>10</v>
      </c>
      <c r="X20" s="24" t="s">
        <v>12</v>
      </c>
      <c r="Y20" s="25"/>
    </row>
    <row r="21" spans="1:68" s="59" customFormat="1" ht="15.75" customHeight="1">
      <c r="A21" s="53"/>
      <c r="B21" s="50" t="s">
        <v>4</v>
      </c>
      <c r="C21" s="54"/>
      <c r="D21" s="54"/>
      <c r="E21" s="54"/>
      <c r="F21" s="54"/>
      <c r="G21" s="55"/>
      <c r="H21" s="56"/>
      <c r="I21" s="56"/>
      <c r="J21" s="57"/>
      <c r="K21" s="22" t="s">
        <v>28</v>
      </c>
      <c r="L21" s="58"/>
      <c r="M21" s="13">
        <f t="shared" si="0"/>
        <v>0</v>
      </c>
      <c r="N21" s="3" t="str">
        <f t="shared" si="1"/>
        <v>L</v>
      </c>
      <c r="O21" t="str">
        <f t="shared" si="2"/>
        <v>OLEINE</v>
      </c>
      <c r="P21" s="51" t="s">
        <v>7</v>
      </c>
      <c r="Q21" s="52" t="s">
        <v>4</v>
      </c>
      <c r="R21" s="24" t="s">
        <v>5</v>
      </c>
      <c r="S21" s="24" t="s">
        <v>3</v>
      </c>
      <c r="T21" s="24" t="s">
        <v>10</v>
      </c>
      <c r="U21" s="24" t="s">
        <v>5</v>
      </c>
      <c r="V21" s="24"/>
      <c r="W21" s="24"/>
      <c r="X21" s="24"/>
      <c r="Y21" s="25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</row>
    <row r="22" spans="1:68" s="59" customFormat="1" ht="15.75" customHeight="1">
      <c r="A22" s="53"/>
      <c r="B22" s="50" t="s">
        <v>3</v>
      </c>
      <c r="C22" s="54"/>
      <c r="D22" s="54"/>
      <c r="E22" s="54"/>
      <c r="F22" s="54"/>
      <c r="G22" s="54"/>
      <c r="H22" s="60"/>
      <c r="I22" s="56"/>
      <c r="J22" s="57"/>
      <c r="K22" s="22" t="s">
        <v>29</v>
      </c>
      <c r="L22" s="58"/>
      <c r="M22" s="13">
        <f t="shared" si="0"/>
        <v>0</v>
      </c>
      <c r="N22" s="3" t="str">
        <f t="shared" si="1"/>
        <v>I</v>
      </c>
      <c r="O22" t="str">
        <f t="shared" si="2"/>
        <v>PIEMONT</v>
      </c>
      <c r="P22" s="51" t="s">
        <v>6</v>
      </c>
      <c r="Q22" s="52" t="s">
        <v>3</v>
      </c>
      <c r="R22" s="24" t="s">
        <v>5</v>
      </c>
      <c r="S22" s="24" t="s">
        <v>1</v>
      </c>
      <c r="T22" s="24" t="s">
        <v>7</v>
      </c>
      <c r="U22" s="24" t="s">
        <v>10</v>
      </c>
      <c r="V22" s="24" t="s">
        <v>12</v>
      </c>
      <c r="W22" s="24"/>
      <c r="X22" s="24"/>
      <c r="Y22" s="25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</row>
    <row r="23" spans="1:25" ht="15.75">
      <c r="A23" s="49"/>
      <c r="B23" s="50" t="s">
        <v>5</v>
      </c>
      <c r="C23" s="19"/>
      <c r="D23" s="19"/>
      <c r="E23" s="19"/>
      <c r="F23" s="19"/>
      <c r="G23" s="19"/>
      <c r="H23" s="26"/>
      <c r="I23" s="26"/>
      <c r="J23" s="31"/>
      <c r="K23" s="22" t="s">
        <v>30</v>
      </c>
      <c r="M23" s="13">
        <f t="shared" si="0"/>
        <v>0</v>
      </c>
      <c r="N23" s="3" t="str">
        <f t="shared" si="1"/>
        <v>E</v>
      </c>
      <c r="O23" t="str">
        <f t="shared" si="2"/>
        <v>TELLINE</v>
      </c>
      <c r="P23" s="51" t="s">
        <v>12</v>
      </c>
      <c r="Q23" s="52" t="s">
        <v>5</v>
      </c>
      <c r="R23" s="24" t="s">
        <v>4</v>
      </c>
      <c r="S23" s="24" t="s">
        <v>4</v>
      </c>
      <c r="T23" s="24" t="s">
        <v>3</v>
      </c>
      <c r="U23" s="24" t="s">
        <v>10</v>
      </c>
      <c r="V23" s="24" t="s">
        <v>5</v>
      </c>
      <c r="W23" s="24"/>
      <c r="X23" s="24"/>
      <c r="Y23" s="25"/>
    </row>
    <row r="24" spans="1:25" ht="16.5" thickBot="1">
      <c r="A24" s="61"/>
      <c r="B24" s="62" t="s">
        <v>8</v>
      </c>
      <c r="C24" s="34"/>
      <c r="D24" s="34"/>
      <c r="E24" s="34"/>
      <c r="F24" s="34"/>
      <c r="G24" s="34"/>
      <c r="H24" s="63"/>
      <c r="I24" s="63"/>
      <c r="J24" s="36"/>
      <c r="K24" s="37" t="s">
        <v>31</v>
      </c>
      <c r="M24" s="13">
        <f t="shared" si="0"/>
        <v>0</v>
      </c>
      <c r="N24" s="3" t="str">
        <f t="shared" si="1"/>
        <v>R</v>
      </c>
      <c r="O24" t="str">
        <f t="shared" si="2"/>
        <v>PROTELE</v>
      </c>
      <c r="P24" s="64" t="s">
        <v>6</v>
      </c>
      <c r="Q24" s="65" t="s">
        <v>8</v>
      </c>
      <c r="R24" s="39" t="s">
        <v>7</v>
      </c>
      <c r="S24" s="39" t="s">
        <v>12</v>
      </c>
      <c r="T24" s="39" t="s">
        <v>5</v>
      </c>
      <c r="U24" s="39" t="s">
        <v>4</v>
      </c>
      <c r="V24" s="39" t="s">
        <v>5</v>
      </c>
      <c r="W24" s="39"/>
      <c r="X24" s="39"/>
      <c r="Y24" s="40"/>
    </row>
    <row r="25" spans="1:25" ht="15.75">
      <c r="A25" s="66"/>
      <c r="B25" s="67"/>
      <c r="C25" s="68" t="s">
        <v>1</v>
      </c>
      <c r="D25" s="67"/>
      <c r="E25" s="67"/>
      <c r="F25" s="67"/>
      <c r="G25" s="67"/>
      <c r="H25" s="67"/>
      <c r="I25" s="26"/>
      <c r="J25" s="31"/>
      <c r="K25" s="12" t="s">
        <v>32</v>
      </c>
      <c r="M25" s="13">
        <f t="shared" si="0"/>
        <v>0</v>
      </c>
      <c r="N25" s="3" t="str">
        <f t="shared" si="1"/>
        <v>M</v>
      </c>
      <c r="O25" t="str">
        <f t="shared" si="2"/>
        <v>TEMPLIER</v>
      </c>
      <c r="P25" s="47" t="s">
        <v>12</v>
      </c>
      <c r="Q25" s="15" t="s">
        <v>5</v>
      </c>
      <c r="R25" s="48" t="s">
        <v>1</v>
      </c>
      <c r="S25" s="15" t="s">
        <v>6</v>
      </c>
      <c r="T25" s="15" t="s">
        <v>4</v>
      </c>
      <c r="U25" s="15" t="s">
        <v>3</v>
      </c>
      <c r="V25" s="15" t="s">
        <v>5</v>
      </c>
      <c r="W25" s="15" t="s">
        <v>8</v>
      </c>
      <c r="X25" s="15"/>
      <c r="Y25" s="16"/>
    </row>
    <row r="26" spans="1:25" ht="15.75">
      <c r="A26" s="49"/>
      <c r="B26" s="19"/>
      <c r="C26" s="50" t="s">
        <v>7</v>
      </c>
      <c r="D26" s="19"/>
      <c r="E26" s="19"/>
      <c r="F26" s="19"/>
      <c r="G26" s="19"/>
      <c r="H26" s="19"/>
      <c r="I26" s="19"/>
      <c r="J26" s="31"/>
      <c r="K26" s="22" t="s">
        <v>33</v>
      </c>
      <c r="M26" s="13">
        <f t="shared" si="0"/>
        <v>0</v>
      </c>
      <c r="N26" s="3" t="str">
        <f t="shared" si="1"/>
        <v>O</v>
      </c>
      <c r="O26" t="str">
        <f t="shared" si="2"/>
        <v>EMOLLIENT</v>
      </c>
      <c r="P26" s="51" t="s">
        <v>5</v>
      </c>
      <c r="Q26" s="24" t="s">
        <v>1</v>
      </c>
      <c r="R26" s="52" t="s">
        <v>7</v>
      </c>
      <c r="S26" s="24" t="s">
        <v>4</v>
      </c>
      <c r="T26" s="24" t="s">
        <v>4</v>
      </c>
      <c r="U26" s="24" t="s">
        <v>3</v>
      </c>
      <c r="V26" s="24" t="s">
        <v>5</v>
      </c>
      <c r="W26" s="24" t="s">
        <v>10</v>
      </c>
      <c r="X26" s="24" t="s">
        <v>12</v>
      </c>
      <c r="Y26" s="25"/>
    </row>
    <row r="27" spans="1:25" ht="15.75">
      <c r="A27" s="49"/>
      <c r="B27" s="19"/>
      <c r="C27" s="50" t="s">
        <v>10</v>
      </c>
      <c r="D27" s="19"/>
      <c r="E27" s="19"/>
      <c r="F27" s="19"/>
      <c r="G27" s="19"/>
      <c r="H27" s="19"/>
      <c r="I27" s="26"/>
      <c r="J27" s="31"/>
      <c r="K27" s="22" t="s">
        <v>34</v>
      </c>
      <c r="M27" s="13">
        <f t="shared" si="0"/>
        <v>0</v>
      </c>
      <c r="N27" s="3" t="str">
        <f t="shared" si="1"/>
        <v>N</v>
      </c>
      <c r="O27" t="str">
        <f t="shared" si="2"/>
        <v>PONTIERE</v>
      </c>
      <c r="P27" s="51" t="s">
        <v>6</v>
      </c>
      <c r="Q27" s="24" t="s">
        <v>7</v>
      </c>
      <c r="R27" s="52" t="s">
        <v>10</v>
      </c>
      <c r="S27" s="24" t="s">
        <v>12</v>
      </c>
      <c r="T27" s="24" t="s">
        <v>3</v>
      </c>
      <c r="U27" s="24" t="s">
        <v>5</v>
      </c>
      <c r="V27" s="24" t="s">
        <v>8</v>
      </c>
      <c r="W27" s="24" t="s">
        <v>5</v>
      </c>
      <c r="X27" s="24"/>
      <c r="Y27" s="25"/>
    </row>
    <row r="28" spans="1:25" ht="15.75">
      <c r="A28" s="49"/>
      <c r="B28" s="19"/>
      <c r="C28" s="50" t="s">
        <v>12</v>
      </c>
      <c r="D28" s="19"/>
      <c r="E28" s="19"/>
      <c r="F28" s="19"/>
      <c r="G28" s="19"/>
      <c r="H28" s="26"/>
      <c r="I28" s="26"/>
      <c r="J28" s="31"/>
      <c r="K28" s="22" t="s">
        <v>35</v>
      </c>
      <c r="M28" s="13">
        <f t="shared" si="0"/>
        <v>0</v>
      </c>
      <c r="N28" s="3" t="str">
        <f t="shared" si="1"/>
        <v>T</v>
      </c>
      <c r="O28" t="str">
        <f t="shared" si="2"/>
        <v>POTELLE</v>
      </c>
      <c r="P28" s="51" t="s">
        <v>6</v>
      </c>
      <c r="Q28" s="24" t="s">
        <v>7</v>
      </c>
      <c r="R28" s="52" t="s">
        <v>12</v>
      </c>
      <c r="S28" s="24" t="s">
        <v>5</v>
      </c>
      <c r="T28" s="24" t="s">
        <v>4</v>
      </c>
      <c r="U28" s="24" t="s">
        <v>4</v>
      </c>
      <c r="V28" s="24" t="s">
        <v>5</v>
      </c>
      <c r="W28" s="24"/>
      <c r="X28" s="24"/>
      <c r="Y28" s="25"/>
    </row>
    <row r="29" spans="1:25" ht="15.75">
      <c r="A29" s="49"/>
      <c r="B29" s="19"/>
      <c r="C29" s="50" t="s">
        <v>6</v>
      </c>
      <c r="D29" s="19"/>
      <c r="E29" s="19"/>
      <c r="F29" s="19"/>
      <c r="G29" s="19"/>
      <c r="H29" s="26"/>
      <c r="I29" s="26"/>
      <c r="J29" s="31"/>
      <c r="K29" s="22" t="s">
        <v>36</v>
      </c>
      <c r="M29" s="13">
        <f t="shared" si="0"/>
        <v>0</v>
      </c>
      <c r="N29" s="3" t="str">
        <f t="shared" si="1"/>
        <v>P</v>
      </c>
      <c r="O29" t="str">
        <f t="shared" si="2"/>
        <v>LEPROME</v>
      </c>
      <c r="P29" s="51" t="s">
        <v>4</v>
      </c>
      <c r="Q29" s="24" t="s">
        <v>5</v>
      </c>
      <c r="R29" s="52" t="s">
        <v>6</v>
      </c>
      <c r="S29" s="24" t="s">
        <v>8</v>
      </c>
      <c r="T29" s="24" t="s">
        <v>7</v>
      </c>
      <c r="U29" s="24" t="s">
        <v>1</v>
      </c>
      <c r="V29" s="24" t="s">
        <v>5</v>
      </c>
      <c r="W29" s="24"/>
      <c r="X29" s="24"/>
      <c r="Y29" s="25"/>
    </row>
    <row r="30" spans="1:25" ht="15.75">
      <c r="A30" s="49"/>
      <c r="B30" s="19"/>
      <c r="C30" s="50" t="s">
        <v>5</v>
      </c>
      <c r="D30" s="19"/>
      <c r="E30" s="19"/>
      <c r="F30" s="19"/>
      <c r="G30" s="19"/>
      <c r="H30" s="26"/>
      <c r="I30" s="26"/>
      <c r="J30" s="31"/>
      <c r="K30" s="22" t="s">
        <v>37</v>
      </c>
      <c r="M30" s="13">
        <f t="shared" si="0"/>
        <v>0</v>
      </c>
      <c r="N30" s="3" t="str">
        <f t="shared" si="1"/>
        <v>E</v>
      </c>
      <c r="O30" t="str">
        <f t="shared" si="2"/>
        <v>POELIER</v>
      </c>
      <c r="P30" s="51" t="s">
        <v>6</v>
      </c>
      <c r="Q30" s="24" t="s">
        <v>7</v>
      </c>
      <c r="R30" s="52" t="s">
        <v>5</v>
      </c>
      <c r="S30" s="24" t="s">
        <v>4</v>
      </c>
      <c r="T30" s="24" t="s">
        <v>3</v>
      </c>
      <c r="U30" s="24" t="s">
        <v>5</v>
      </c>
      <c r="V30" s="24" t="s">
        <v>8</v>
      </c>
      <c r="W30" s="24"/>
      <c r="X30" s="24"/>
      <c r="Y30" s="25"/>
    </row>
    <row r="31" spans="1:25" ht="15.75">
      <c r="A31" s="49"/>
      <c r="B31" s="19"/>
      <c r="C31" s="50" t="s">
        <v>4</v>
      </c>
      <c r="D31" s="19"/>
      <c r="E31" s="19"/>
      <c r="F31" s="19"/>
      <c r="G31" s="19"/>
      <c r="H31" s="26"/>
      <c r="I31" s="26"/>
      <c r="J31" s="31"/>
      <c r="K31" s="22" t="s">
        <v>38</v>
      </c>
      <c r="M31" s="13">
        <f t="shared" si="0"/>
        <v>0</v>
      </c>
      <c r="N31" s="3" t="str">
        <f t="shared" si="1"/>
        <v>L</v>
      </c>
      <c r="O31" t="str">
        <f t="shared" si="2"/>
        <v>MELILOT</v>
      </c>
      <c r="P31" s="51" t="s">
        <v>1</v>
      </c>
      <c r="Q31" s="24" t="s">
        <v>5</v>
      </c>
      <c r="R31" s="52" t="s">
        <v>4</v>
      </c>
      <c r="S31" s="24" t="s">
        <v>3</v>
      </c>
      <c r="T31" s="24" t="s">
        <v>4</v>
      </c>
      <c r="U31" s="24" t="s">
        <v>7</v>
      </c>
      <c r="V31" s="24" t="s">
        <v>12</v>
      </c>
      <c r="W31" s="24"/>
      <c r="X31" s="24"/>
      <c r="Y31" s="25"/>
    </row>
    <row r="32" spans="1:25" ht="15.75">
      <c r="A32" s="49"/>
      <c r="B32" s="19"/>
      <c r="C32" s="50" t="s">
        <v>4</v>
      </c>
      <c r="D32" s="19"/>
      <c r="E32" s="19"/>
      <c r="F32" s="19"/>
      <c r="G32" s="19"/>
      <c r="H32" s="26"/>
      <c r="I32" s="26"/>
      <c r="J32" s="31"/>
      <c r="K32" s="22" t="s">
        <v>39</v>
      </c>
      <c r="M32" s="13">
        <f t="shared" si="0"/>
        <v>0</v>
      </c>
      <c r="N32" s="3" t="str">
        <f t="shared" si="1"/>
        <v>L</v>
      </c>
      <c r="O32" t="str">
        <f t="shared" si="2"/>
        <v>MELLITE</v>
      </c>
      <c r="P32" s="51" t="s">
        <v>1</v>
      </c>
      <c r="Q32" s="24" t="s">
        <v>5</v>
      </c>
      <c r="R32" s="52" t="s">
        <v>4</v>
      </c>
      <c r="S32" s="24" t="s">
        <v>4</v>
      </c>
      <c r="T32" s="24" t="s">
        <v>3</v>
      </c>
      <c r="U32" s="24" t="s">
        <v>12</v>
      </c>
      <c r="V32" s="24" t="s">
        <v>5</v>
      </c>
      <c r="W32" s="24"/>
      <c r="X32" s="24"/>
      <c r="Y32" s="25"/>
    </row>
    <row r="33" spans="1:25" ht="15.75">
      <c r="A33" s="49"/>
      <c r="B33" s="19"/>
      <c r="C33" s="50" t="s">
        <v>3</v>
      </c>
      <c r="D33" s="19"/>
      <c r="E33" s="19"/>
      <c r="F33" s="19"/>
      <c r="G33" s="19"/>
      <c r="H33" s="26"/>
      <c r="I33" s="26"/>
      <c r="J33" s="31"/>
      <c r="K33" s="22" t="s">
        <v>40</v>
      </c>
      <c r="M33" s="13">
        <f t="shared" si="0"/>
        <v>0</v>
      </c>
      <c r="N33" s="3" t="str">
        <f t="shared" si="1"/>
        <v>I</v>
      </c>
      <c r="O33" t="str">
        <f t="shared" si="2"/>
        <v>EPIROTE</v>
      </c>
      <c r="P33" s="51" t="s">
        <v>5</v>
      </c>
      <c r="Q33" s="24" t="s">
        <v>6</v>
      </c>
      <c r="R33" s="52" t="s">
        <v>3</v>
      </c>
      <c r="S33" s="24" t="s">
        <v>8</v>
      </c>
      <c r="T33" s="24" t="s">
        <v>7</v>
      </c>
      <c r="U33" s="24" t="s">
        <v>12</v>
      </c>
      <c r="V33" s="24" t="s">
        <v>5</v>
      </c>
      <c r="W33" s="24"/>
      <c r="X33" s="24"/>
      <c r="Y33" s="25"/>
    </row>
    <row r="34" spans="1:25" ht="15.75">
      <c r="A34" s="49"/>
      <c r="B34" s="19"/>
      <c r="C34" s="50" t="s">
        <v>5</v>
      </c>
      <c r="D34" s="19"/>
      <c r="E34" s="19"/>
      <c r="F34" s="19"/>
      <c r="G34" s="19"/>
      <c r="H34" s="26"/>
      <c r="I34" s="26"/>
      <c r="J34" s="31"/>
      <c r="K34" s="22" t="s">
        <v>41</v>
      </c>
      <c r="M34" s="13">
        <f t="shared" si="0"/>
        <v>0</v>
      </c>
      <c r="N34" s="3" t="str">
        <f t="shared" si="1"/>
        <v>E</v>
      </c>
      <c r="O34" t="str">
        <f t="shared" si="2"/>
        <v>PRENOTE</v>
      </c>
      <c r="P34" s="51" t="s">
        <v>6</v>
      </c>
      <c r="Q34" s="24" t="s">
        <v>8</v>
      </c>
      <c r="R34" s="52" t="s">
        <v>5</v>
      </c>
      <c r="S34" s="24" t="s">
        <v>10</v>
      </c>
      <c r="T34" s="24" t="s">
        <v>7</v>
      </c>
      <c r="U34" s="24" t="s">
        <v>12</v>
      </c>
      <c r="V34" s="24" t="s">
        <v>5</v>
      </c>
      <c r="W34" s="24"/>
      <c r="X34" s="24"/>
      <c r="Y34" s="25"/>
    </row>
    <row r="35" spans="1:25" ht="16.5" thickBot="1">
      <c r="A35" s="61"/>
      <c r="B35" s="34"/>
      <c r="C35" s="62" t="s">
        <v>8</v>
      </c>
      <c r="D35" s="34"/>
      <c r="E35" s="34"/>
      <c r="F35" s="34"/>
      <c r="G35" s="34"/>
      <c r="H35" s="63"/>
      <c r="I35" s="63"/>
      <c r="J35" s="36"/>
      <c r="K35" s="37" t="s">
        <v>42</v>
      </c>
      <c r="M35" s="13">
        <f t="shared" si="0"/>
        <v>0</v>
      </c>
      <c r="N35" s="3" t="str">
        <f t="shared" si="1"/>
        <v>R</v>
      </c>
      <c r="O35" t="str">
        <f t="shared" si="2"/>
        <v>EPREINT</v>
      </c>
      <c r="P35" s="64" t="s">
        <v>5</v>
      </c>
      <c r="Q35" s="39" t="s">
        <v>6</v>
      </c>
      <c r="R35" s="65" t="s">
        <v>8</v>
      </c>
      <c r="S35" s="39" t="s">
        <v>5</v>
      </c>
      <c r="T35" s="39" t="s">
        <v>3</v>
      </c>
      <c r="U35" s="39" t="s">
        <v>10</v>
      </c>
      <c r="V35" s="39" t="s">
        <v>12</v>
      </c>
      <c r="W35" s="39"/>
      <c r="X35" s="39"/>
      <c r="Y35" s="40"/>
    </row>
    <row r="36" spans="1:25" ht="15.75">
      <c r="A36" s="41"/>
      <c r="B36" s="10"/>
      <c r="C36" s="10"/>
      <c r="D36" s="42" t="s">
        <v>1</v>
      </c>
      <c r="E36" s="10"/>
      <c r="F36" s="44"/>
      <c r="G36" s="44"/>
      <c r="H36" s="44"/>
      <c r="I36" s="44"/>
      <c r="J36" s="45"/>
      <c r="K36" s="12" t="s">
        <v>43</v>
      </c>
      <c r="M36" s="13">
        <f t="shared" si="0"/>
        <v>0</v>
      </c>
      <c r="N36" s="3" t="str">
        <f t="shared" si="1"/>
        <v>M</v>
      </c>
      <c r="O36" t="str">
        <f t="shared" si="2"/>
        <v>ELEMI</v>
      </c>
      <c r="P36" s="47" t="s">
        <v>5</v>
      </c>
      <c r="Q36" s="15" t="s">
        <v>4</v>
      </c>
      <c r="R36" s="15" t="s">
        <v>5</v>
      </c>
      <c r="S36" s="48" t="s">
        <v>1</v>
      </c>
      <c r="T36" s="15" t="s">
        <v>3</v>
      </c>
      <c r="U36" s="15"/>
      <c r="V36" s="15"/>
      <c r="W36" s="15"/>
      <c r="X36" s="15"/>
      <c r="Y36" s="16"/>
    </row>
    <row r="37" spans="1:25" ht="15.75">
      <c r="A37" s="49"/>
      <c r="B37" s="19"/>
      <c r="C37" s="19"/>
      <c r="D37" s="50" t="s">
        <v>7</v>
      </c>
      <c r="E37" s="19"/>
      <c r="F37" s="19"/>
      <c r="G37" s="19"/>
      <c r="H37" s="26"/>
      <c r="I37" s="26"/>
      <c r="J37" s="31"/>
      <c r="K37" s="22" t="s">
        <v>44</v>
      </c>
      <c r="M37" s="13">
        <f t="shared" si="0"/>
        <v>0</v>
      </c>
      <c r="N37" s="3" t="str">
        <f t="shared" si="1"/>
        <v>O</v>
      </c>
      <c r="O37" t="str">
        <f t="shared" si="2"/>
        <v>LITORNE</v>
      </c>
      <c r="P37" s="51" t="s">
        <v>4</v>
      </c>
      <c r="Q37" s="24" t="s">
        <v>3</v>
      </c>
      <c r="R37" s="24" t="s">
        <v>12</v>
      </c>
      <c r="S37" s="52" t="s">
        <v>7</v>
      </c>
      <c r="T37" s="24" t="s">
        <v>8</v>
      </c>
      <c r="U37" s="24" t="s">
        <v>10</v>
      </c>
      <c r="V37" s="24" t="s">
        <v>5</v>
      </c>
      <c r="W37" s="24"/>
      <c r="X37" s="24"/>
      <c r="Y37" s="25"/>
    </row>
    <row r="38" spans="1:25" ht="15.75">
      <c r="A38" s="49"/>
      <c r="B38" s="19"/>
      <c r="C38" s="19"/>
      <c r="D38" s="50" t="s">
        <v>10</v>
      </c>
      <c r="E38" s="19"/>
      <c r="F38" s="19"/>
      <c r="G38" s="26"/>
      <c r="H38" s="26"/>
      <c r="I38" s="26"/>
      <c r="J38" s="31"/>
      <c r="K38" s="22" t="s">
        <v>45</v>
      </c>
      <c r="M38" s="13">
        <f t="shared" si="0"/>
        <v>0</v>
      </c>
      <c r="N38" s="3" t="str">
        <f t="shared" si="1"/>
        <v>N</v>
      </c>
      <c r="O38" t="str">
        <f t="shared" si="2"/>
        <v>EPONTE</v>
      </c>
      <c r="P38" s="51" t="s">
        <v>5</v>
      </c>
      <c r="Q38" s="24" t="s">
        <v>6</v>
      </c>
      <c r="R38" s="24" t="s">
        <v>7</v>
      </c>
      <c r="S38" s="52" t="s">
        <v>10</v>
      </c>
      <c r="T38" s="24" t="s">
        <v>12</v>
      </c>
      <c r="U38" s="24" t="s">
        <v>5</v>
      </c>
      <c r="V38" s="24"/>
      <c r="W38" s="24"/>
      <c r="X38" s="24"/>
      <c r="Y38" s="25"/>
    </row>
    <row r="39" spans="1:25" ht="15.75">
      <c r="A39" s="49"/>
      <c r="B39" s="19"/>
      <c r="C39" s="19"/>
      <c r="D39" s="50" t="s">
        <v>12</v>
      </c>
      <c r="E39" s="19"/>
      <c r="F39" s="19"/>
      <c r="G39" s="19"/>
      <c r="H39" s="19"/>
      <c r="I39" s="26"/>
      <c r="J39" s="31"/>
      <c r="K39" s="22" t="s">
        <v>46</v>
      </c>
      <c r="M39" s="13">
        <f t="shared" si="0"/>
        <v>0</v>
      </c>
      <c r="N39" s="3" t="str">
        <f t="shared" si="1"/>
        <v>T</v>
      </c>
      <c r="O39" t="str">
        <f t="shared" si="2"/>
        <v>RENTOILE</v>
      </c>
      <c r="P39" s="51" t="s">
        <v>8</v>
      </c>
      <c r="Q39" s="24" t="s">
        <v>5</v>
      </c>
      <c r="R39" s="24" t="s">
        <v>10</v>
      </c>
      <c r="S39" s="52" t="s">
        <v>12</v>
      </c>
      <c r="T39" s="24" t="s">
        <v>7</v>
      </c>
      <c r="U39" s="24" t="s">
        <v>3</v>
      </c>
      <c r="V39" s="24" t="s">
        <v>4</v>
      </c>
      <c r="W39" s="24" t="s">
        <v>5</v>
      </c>
      <c r="X39" s="24"/>
      <c r="Y39" s="25"/>
    </row>
    <row r="40" spans="1:25" ht="15.75">
      <c r="A40" s="49"/>
      <c r="B40" s="19"/>
      <c r="C40" s="19"/>
      <c r="D40" s="50" t="s">
        <v>6</v>
      </c>
      <c r="E40" s="19"/>
      <c r="F40" s="19"/>
      <c r="G40" s="19"/>
      <c r="H40" s="26"/>
      <c r="I40" s="26"/>
      <c r="J40" s="31"/>
      <c r="K40" s="22" t="s">
        <v>47</v>
      </c>
      <c r="M40" s="13">
        <f t="shared" si="0"/>
        <v>0</v>
      </c>
      <c r="N40" s="3" t="str">
        <f t="shared" si="1"/>
        <v>P</v>
      </c>
      <c r="O40" t="str">
        <f t="shared" si="2"/>
        <v>TERPINE</v>
      </c>
      <c r="P40" s="51" t="s">
        <v>12</v>
      </c>
      <c r="Q40" s="24" t="s">
        <v>5</v>
      </c>
      <c r="R40" s="24" t="s">
        <v>8</v>
      </c>
      <c r="S40" s="52" t="s">
        <v>6</v>
      </c>
      <c r="T40" s="24" t="s">
        <v>3</v>
      </c>
      <c r="U40" s="24" t="s">
        <v>10</v>
      </c>
      <c r="V40" s="24" t="s">
        <v>5</v>
      </c>
      <c r="W40" s="24"/>
      <c r="X40" s="24"/>
      <c r="Y40" s="25"/>
    </row>
    <row r="41" spans="1:25" ht="15.75">
      <c r="A41" s="49"/>
      <c r="B41" s="19"/>
      <c r="C41" s="19"/>
      <c r="D41" s="50" t="s">
        <v>5</v>
      </c>
      <c r="E41" s="19"/>
      <c r="F41" s="19"/>
      <c r="G41" s="19"/>
      <c r="H41" s="26"/>
      <c r="I41" s="26"/>
      <c r="J41" s="31"/>
      <c r="K41" s="22" t="s">
        <v>48</v>
      </c>
      <c r="M41" s="13">
        <f t="shared" si="0"/>
        <v>0</v>
      </c>
      <c r="N41" s="3" t="str">
        <f t="shared" si="1"/>
        <v>E</v>
      </c>
      <c r="O41" t="str">
        <f t="shared" si="2"/>
        <v>MORELLE</v>
      </c>
      <c r="P41" s="51" t="s">
        <v>1</v>
      </c>
      <c r="Q41" s="24" t="s">
        <v>7</v>
      </c>
      <c r="R41" s="24" t="s">
        <v>8</v>
      </c>
      <c r="S41" s="52" t="s">
        <v>5</v>
      </c>
      <c r="T41" s="24" t="s">
        <v>4</v>
      </c>
      <c r="U41" s="24" t="s">
        <v>4</v>
      </c>
      <c r="V41" s="24" t="s">
        <v>5</v>
      </c>
      <c r="W41" s="24"/>
      <c r="X41" s="24"/>
      <c r="Y41" s="25"/>
    </row>
    <row r="42" spans="1:25" ht="15.75">
      <c r="A42" s="49"/>
      <c r="B42" s="19"/>
      <c r="C42" s="19"/>
      <c r="D42" s="50" t="s">
        <v>4</v>
      </c>
      <c r="E42" s="19"/>
      <c r="F42" s="19"/>
      <c r="G42" s="19"/>
      <c r="H42" s="19"/>
      <c r="I42" s="19"/>
      <c r="J42" s="31"/>
      <c r="K42" s="22" t="s">
        <v>49</v>
      </c>
      <c r="M42" s="13">
        <f t="shared" si="0"/>
        <v>0</v>
      </c>
      <c r="N42" s="3" t="str">
        <f t="shared" si="1"/>
        <v>L</v>
      </c>
      <c r="O42" t="str">
        <f t="shared" si="2"/>
        <v>REPLETION</v>
      </c>
      <c r="P42" s="51" t="s">
        <v>8</v>
      </c>
      <c r="Q42" s="24" t="s">
        <v>5</v>
      </c>
      <c r="R42" s="24" t="s">
        <v>6</v>
      </c>
      <c r="S42" s="52" t="s">
        <v>4</v>
      </c>
      <c r="T42" s="24" t="s">
        <v>5</v>
      </c>
      <c r="U42" s="24" t="s">
        <v>12</v>
      </c>
      <c r="V42" s="24" t="s">
        <v>3</v>
      </c>
      <c r="W42" s="24" t="s">
        <v>7</v>
      </c>
      <c r="X42" s="24" t="s">
        <v>10</v>
      </c>
      <c r="Y42" s="25"/>
    </row>
    <row r="43" spans="1:25" ht="15.75">
      <c r="A43" s="49"/>
      <c r="B43" s="19"/>
      <c r="C43" s="19"/>
      <c r="D43" s="50" t="s">
        <v>4</v>
      </c>
      <c r="E43" s="19"/>
      <c r="F43" s="19"/>
      <c r="G43" s="19"/>
      <c r="H43" s="26"/>
      <c r="I43" s="26"/>
      <c r="J43" s="31"/>
      <c r="K43" s="22" t="s">
        <v>50</v>
      </c>
      <c r="M43" s="13">
        <f t="shared" si="0"/>
        <v>0</v>
      </c>
      <c r="N43" s="3" t="str">
        <f t="shared" si="1"/>
        <v>L</v>
      </c>
      <c r="O43" t="str">
        <f t="shared" si="2"/>
        <v>PERLITE</v>
      </c>
      <c r="P43" s="51" t="s">
        <v>6</v>
      </c>
      <c r="Q43" s="24" t="s">
        <v>5</v>
      </c>
      <c r="R43" s="24" t="s">
        <v>8</v>
      </c>
      <c r="S43" s="52" t="s">
        <v>4</v>
      </c>
      <c r="T43" s="24" t="s">
        <v>3</v>
      </c>
      <c r="U43" s="24" t="s">
        <v>12</v>
      </c>
      <c r="V43" s="24" t="s">
        <v>5</v>
      </c>
      <c r="W43" s="24"/>
      <c r="X43" s="24"/>
      <c r="Y43" s="25"/>
    </row>
    <row r="44" spans="1:25" ht="15.75">
      <c r="A44" s="49"/>
      <c r="B44" s="19"/>
      <c r="C44" s="19"/>
      <c r="D44" s="50" t="s">
        <v>3</v>
      </c>
      <c r="E44" s="19"/>
      <c r="F44" s="19"/>
      <c r="G44" s="29"/>
      <c r="H44" s="26"/>
      <c r="I44" s="26"/>
      <c r="J44" s="31"/>
      <c r="K44" s="22" t="s">
        <v>51</v>
      </c>
      <c r="M44" s="13">
        <f t="shared" si="0"/>
        <v>0</v>
      </c>
      <c r="N44" s="3" t="str">
        <f t="shared" si="1"/>
        <v>I</v>
      </c>
      <c r="O44" t="str">
        <f t="shared" si="2"/>
        <v>MOLIERE</v>
      </c>
      <c r="P44" s="51" t="s">
        <v>1</v>
      </c>
      <c r="Q44" s="24" t="s">
        <v>7</v>
      </c>
      <c r="R44" s="24" t="s">
        <v>4</v>
      </c>
      <c r="S44" s="52" t="s">
        <v>3</v>
      </c>
      <c r="T44" s="24" t="s">
        <v>5</v>
      </c>
      <c r="U44" s="24" t="s">
        <v>8</v>
      </c>
      <c r="V44" s="24" t="s">
        <v>5</v>
      </c>
      <c r="W44" s="24"/>
      <c r="X44" s="24"/>
      <c r="Y44" s="25"/>
    </row>
    <row r="45" spans="1:25" ht="15.75">
      <c r="A45" s="49"/>
      <c r="B45" s="19"/>
      <c r="C45" s="19"/>
      <c r="D45" s="50" t="s">
        <v>5</v>
      </c>
      <c r="E45" s="19"/>
      <c r="F45" s="19"/>
      <c r="G45" s="19"/>
      <c r="H45" s="19"/>
      <c r="I45" s="19"/>
      <c r="J45" s="31"/>
      <c r="K45" s="22" t="s">
        <v>52</v>
      </c>
      <c r="M45" s="13">
        <f t="shared" si="0"/>
        <v>0</v>
      </c>
      <c r="N45" s="3" t="str">
        <f t="shared" si="1"/>
        <v>E</v>
      </c>
      <c r="O45" t="str">
        <f t="shared" si="2"/>
        <v>INTERLOPE</v>
      </c>
      <c r="P45" s="51" t="s">
        <v>3</v>
      </c>
      <c r="Q45" s="24" t="s">
        <v>10</v>
      </c>
      <c r="R45" s="24" t="s">
        <v>12</v>
      </c>
      <c r="S45" s="52" t="s">
        <v>5</v>
      </c>
      <c r="T45" s="24" t="s">
        <v>8</v>
      </c>
      <c r="U45" s="24" t="s">
        <v>4</v>
      </c>
      <c r="V45" s="24" t="s">
        <v>7</v>
      </c>
      <c r="W45" s="24" t="s">
        <v>6</v>
      </c>
      <c r="X45" s="24" t="s">
        <v>5</v>
      </c>
      <c r="Y45" s="25"/>
    </row>
    <row r="46" spans="1:25" ht="16.5" thickBot="1">
      <c r="A46" s="61"/>
      <c r="B46" s="34"/>
      <c r="C46" s="34"/>
      <c r="D46" s="62" t="s">
        <v>8</v>
      </c>
      <c r="E46" s="34"/>
      <c r="F46" s="34"/>
      <c r="G46" s="63"/>
      <c r="H46" s="63"/>
      <c r="I46" s="63"/>
      <c r="J46" s="36"/>
      <c r="K46" s="37" t="s">
        <v>53</v>
      </c>
      <c r="M46" s="13">
        <f t="shared" si="0"/>
        <v>0</v>
      </c>
      <c r="N46" s="3" t="str">
        <f t="shared" si="1"/>
        <v>R</v>
      </c>
      <c r="O46" t="str">
        <f t="shared" si="2"/>
        <v>INERME</v>
      </c>
      <c r="P46" s="64" t="s">
        <v>3</v>
      </c>
      <c r="Q46" s="39" t="s">
        <v>10</v>
      </c>
      <c r="R46" s="39" t="s">
        <v>5</v>
      </c>
      <c r="S46" s="65" t="s">
        <v>8</v>
      </c>
      <c r="T46" s="39" t="s">
        <v>1</v>
      </c>
      <c r="U46" s="39" t="s">
        <v>5</v>
      </c>
      <c r="V46" s="39"/>
      <c r="W46" s="39"/>
      <c r="X46" s="39"/>
      <c r="Y46" s="40"/>
    </row>
    <row r="47" spans="1:25" ht="15.75">
      <c r="A47" s="41"/>
      <c r="B47" s="10"/>
      <c r="C47" s="10"/>
      <c r="D47" s="10"/>
      <c r="E47" s="42" t="s">
        <v>1</v>
      </c>
      <c r="F47" s="10"/>
      <c r="G47" s="10"/>
      <c r="H47" s="10"/>
      <c r="I47" s="44"/>
      <c r="J47" s="45"/>
      <c r="K47" s="12" t="s">
        <v>54</v>
      </c>
      <c r="M47" s="13">
        <f t="shared" si="0"/>
        <v>0</v>
      </c>
      <c r="N47" s="3" t="str">
        <f t="shared" si="1"/>
        <v>M</v>
      </c>
      <c r="O47" t="str">
        <f t="shared" si="2"/>
        <v>ORPIMENT</v>
      </c>
      <c r="P47" s="47" t="s">
        <v>7</v>
      </c>
      <c r="Q47" s="15" t="s">
        <v>8</v>
      </c>
      <c r="R47" s="15" t="s">
        <v>6</v>
      </c>
      <c r="S47" s="15" t="s">
        <v>3</v>
      </c>
      <c r="T47" s="48" t="s">
        <v>1</v>
      </c>
      <c r="U47" s="15" t="s">
        <v>5</v>
      </c>
      <c r="V47" s="15" t="s">
        <v>10</v>
      </c>
      <c r="W47" s="15" t="s">
        <v>12</v>
      </c>
      <c r="X47" s="15"/>
      <c r="Y47" s="16"/>
    </row>
    <row r="48" spans="1:25" ht="15.75">
      <c r="A48" s="49"/>
      <c r="B48" s="19"/>
      <c r="C48" s="19"/>
      <c r="D48" s="19"/>
      <c r="E48" s="50" t="s">
        <v>7</v>
      </c>
      <c r="F48" s="19"/>
      <c r="G48" s="19"/>
      <c r="H48" s="26"/>
      <c r="I48" s="26"/>
      <c r="J48" s="31"/>
      <c r="K48" s="22" t="s">
        <v>55</v>
      </c>
      <c r="M48" s="13">
        <f t="shared" si="0"/>
        <v>0</v>
      </c>
      <c r="N48" s="3" t="str">
        <f t="shared" si="1"/>
        <v>O</v>
      </c>
      <c r="O48" t="str">
        <f t="shared" si="2"/>
        <v>LEPIOTE</v>
      </c>
      <c r="P48" s="51" t="s">
        <v>4</v>
      </c>
      <c r="Q48" s="24" t="s">
        <v>5</v>
      </c>
      <c r="R48" s="24" t="s">
        <v>6</v>
      </c>
      <c r="S48" s="24" t="s">
        <v>3</v>
      </c>
      <c r="T48" s="52" t="s">
        <v>7</v>
      </c>
      <c r="U48" s="24" t="s">
        <v>12</v>
      </c>
      <c r="V48" s="24" t="s">
        <v>5</v>
      </c>
      <c r="W48" s="24"/>
      <c r="X48" s="24"/>
      <c r="Y48" s="25"/>
    </row>
    <row r="49" spans="1:25" ht="15.75">
      <c r="A49" s="49"/>
      <c r="B49" s="19"/>
      <c r="C49" s="19"/>
      <c r="D49" s="19"/>
      <c r="E49" s="50" t="s">
        <v>10</v>
      </c>
      <c r="F49" s="19"/>
      <c r="G49" s="26"/>
      <c r="H49" s="26"/>
      <c r="I49" s="26"/>
      <c r="J49" s="31"/>
      <c r="K49" s="22" t="s">
        <v>56</v>
      </c>
      <c r="M49" s="13">
        <f t="shared" si="0"/>
        <v>0</v>
      </c>
      <c r="N49" s="3" t="str">
        <f t="shared" si="1"/>
        <v>N</v>
      </c>
      <c r="O49" t="str">
        <f t="shared" si="2"/>
        <v>LIERNE</v>
      </c>
      <c r="P49" s="51" t="s">
        <v>4</v>
      </c>
      <c r="Q49" s="24" t="s">
        <v>3</v>
      </c>
      <c r="R49" s="24" t="s">
        <v>5</v>
      </c>
      <c r="S49" s="24" t="s">
        <v>8</v>
      </c>
      <c r="T49" s="52" t="s">
        <v>10</v>
      </c>
      <c r="U49" s="24" t="s">
        <v>5</v>
      </c>
      <c r="V49" s="24"/>
      <c r="W49" s="24"/>
      <c r="X49" s="24"/>
      <c r="Y49" s="25"/>
    </row>
    <row r="50" spans="1:25" ht="15.75">
      <c r="A50" s="49"/>
      <c r="B50" s="19"/>
      <c r="C50" s="19"/>
      <c r="D50" s="19"/>
      <c r="E50" s="50" t="s">
        <v>12</v>
      </c>
      <c r="F50" s="19"/>
      <c r="G50" s="19"/>
      <c r="H50" s="26"/>
      <c r="I50" s="26"/>
      <c r="J50" s="31"/>
      <c r="K50" s="22" t="s">
        <v>57</v>
      </c>
      <c r="M50" s="13">
        <f t="shared" si="0"/>
        <v>0</v>
      </c>
      <c r="N50" s="3" t="str">
        <f t="shared" si="1"/>
        <v>T</v>
      </c>
      <c r="O50" t="str">
        <f t="shared" si="2"/>
        <v>PERITEL</v>
      </c>
      <c r="P50" s="51" t="s">
        <v>6</v>
      </c>
      <c r="Q50" s="24" t="s">
        <v>5</v>
      </c>
      <c r="R50" s="24" t="s">
        <v>8</v>
      </c>
      <c r="S50" s="24" t="s">
        <v>3</v>
      </c>
      <c r="T50" s="52" t="s">
        <v>12</v>
      </c>
      <c r="U50" s="24" t="s">
        <v>5</v>
      </c>
      <c r="V50" s="24" t="s">
        <v>4</v>
      </c>
      <c r="W50" s="24"/>
      <c r="X50" s="24"/>
      <c r="Y50" s="25"/>
    </row>
    <row r="51" spans="1:25" ht="15.75">
      <c r="A51" s="49"/>
      <c r="B51" s="19"/>
      <c r="C51" s="19"/>
      <c r="D51" s="19"/>
      <c r="E51" s="50" t="s">
        <v>6</v>
      </c>
      <c r="F51" s="19"/>
      <c r="G51" s="19"/>
      <c r="H51" s="29"/>
      <c r="I51" s="26"/>
      <c r="J51" s="31"/>
      <c r="K51" s="22" t="s">
        <v>58</v>
      </c>
      <c r="M51" s="13">
        <f t="shared" si="0"/>
        <v>0</v>
      </c>
      <c r="N51" s="3" t="str">
        <f t="shared" si="1"/>
        <v>P</v>
      </c>
      <c r="O51" t="str">
        <f t="shared" si="2"/>
        <v>TREMPLIN</v>
      </c>
      <c r="P51" s="51" t="s">
        <v>12</v>
      </c>
      <c r="Q51" s="24" t="s">
        <v>8</v>
      </c>
      <c r="R51" s="24" t="s">
        <v>5</v>
      </c>
      <c r="S51" s="24" t="s">
        <v>1</v>
      </c>
      <c r="T51" s="52" t="s">
        <v>6</v>
      </c>
      <c r="U51" s="24" t="s">
        <v>4</v>
      </c>
      <c r="V51" s="24" t="s">
        <v>3</v>
      </c>
      <c r="W51" s="24" t="s">
        <v>10</v>
      </c>
      <c r="X51" s="24"/>
      <c r="Y51" s="25"/>
    </row>
    <row r="52" spans="1:25" ht="15.75">
      <c r="A52" s="49"/>
      <c r="B52" s="19"/>
      <c r="C52" s="19"/>
      <c r="D52" s="19"/>
      <c r="E52" s="50" t="s">
        <v>5</v>
      </c>
      <c r="F52" s="19"/>
      <c r="G52" s="19"/>
      <c r="H52" s="19"/>
      <c r="I52" s="19"/>
      <c r="J52" s="31"/>
      <c r="K52" s="22" t="s">
        <v>59</v>
      </c>
      <c r="M52" s="13">
        <f t="shared" si="0"/>
        <v>0</v>
      </c>
      <c r="N52" s="3" t="str">
        <f t="shared" si="1"/>
        <v>E</v>
      </c>
      <c r="O52" t="str">
        <f t="shared" si="2"/>
        <v>PORTEMINE</v>
      </c>
      <c r="P52" s="51" t="s">
        <v>6</v>
      </c>
      <c r="Q52" s="24" t="s">
        <v>7</v>
      </c>
      <c r="R52" s="24" t="s">
        <v>8</v>
      </c>
      <c r="S52" s="24" t="s">
        <v>12</v>
      </c>
      <c r="T52" s="52" t="s">
        <v>5</v>
      </c>
      <c r="U52" s="24" t="s">
        <v>1</v>
      </c>
      <c r="V52" s="24" t="s">
        <v>3</v>
      </c>
      <c r="W52" s="24" t="s">
        <v>10</v>
      </c>
      <c r="X52" s="24" t="s">
        <v>5</v>
      </c>
      <c r="Y52" s="25"/>
    </row>
    <row r="53" spans="1:25" ht="15.75">
      <c r="A53" s="49"/>
      <c r="B53" s="19"/>
      <c r="C53" s="19"/>
      <c r="D53" s="19"/>
      <c r="E53" s="50" t="s">
        <v>4</v>
      </c>
      <c r="F53" s="19"/>
      <c r="G53" s="19"/>
      <c r="H53" s="26"/>
      <c r="I53" s="26"/>
      <c r="J53" s="31"/>
      <c r="K53" s="22" t="s">
        <v>60</v>
      </c>
      <c r="M53" s="13">
        <f t="shared" si="0"/>
        <v>0</v>
      </c>
      <c r="N53" s="3" t="str">
        <f t="shared" si="1"/>
        <v>L</v>
      </c>
      <c r="O53" t="str">
        <f t="shared" si="2"/>
        <v>EPILLET</v>
      </c>
      <c r="P53" s="51" t="s">
        <v>5</v>
      </c>
      <c r="Q53" s="24" t="s">
        <v>6</v>
      </c>
      <c r="R53" s="24" t="s">
        <v>3</v>
      </c>
      <c r="S53" s="24" t="s">
        <v>4</v>
      </c>
      <c r="T53" s="52" t="s">
        <v>4</v>
      </c>
      <c r="U53" s="24" t="s">
        <v>5</v>
      </c>
      <c r="V53" s="24" t="s">
        <v>12</v>
      </c>
      <c r="W53" s="24"/>
      <c r="X53" s="24"/>
      <c r="Y53" s="25"/>
    </row>
    <row r="54" spans="1:25" ht="15.75">
      <c r="A54" s="49"/>
      <c r="B54" s="19"/>
      <c r="C54" s="19"/>
      <c r="D54" s="19"/>
      <c r="E54" s="50" t="s">
        <v>4</v>
      </c>
      <c r="F54" s="19"/>
      <c r="G54" s="29"/>
      <c r="H54" s="26"/>
      <c r="I54" s="26"/>
      <c r="J54" s="31"/>
      <c r="K54" s="22" t="s">
        <v>61</v>
      </c>
      <c r="M54" s="13">
        <f t="shared" si="0"/>
        <v>0</v>
      </c>
      <c r="N54" s="3" t="str">
        <f t="shared" si="1"/>
        <v>L</v>
      </c>
      <c r="O54" t="str">
        <f t="shared" si="2"/>
        <v>ROILLEE</v>
      </c>
      <c r="P54" s="51" t="s">
        <v>8</v>
      </c>
      <c r="Q54" s="24" t="s">
        <v>7</v>
      </c>
      <c r="R54" s="24" t="s">
        <v>3</v>
      </c>
      <c r="S54" s="24" t="s">
        <v>4</v>
      </c>
      <c r="T54" s="52" t="s">
        <v>4</v>
      </c>
      <c r="U54" s="24" t="s">
        <v>5</v>
      </c>
      <c r="V54" s="24" t="s">
        <v>5</v>
      </c>
      <c r="W54" s="24"/>
      <c r="X54" s="24"/>
      <c r="Y54" s="25"/>
    </row>
    <row r="55" spans="1:25" ht="15.75">
      <c r="A55" s="49"/>
      <c r="B55" s="19"/>
      <c r="C55" s="19"/>
      <c r="D55" s="19"/>
      <c r="E55" s="50" t="s">
        <v>3</v>
      </c>
      <c r="F55" s="19"/>
      <c r="G55" s="19"/>
      <c r="H55" s="19"/>
      <c r="I55" s="19"/>
      <c r="J55" s="31"/>
      <c r="K55" s="22" t="s">
        <v>62</v>
      </c>
      <c r="M55" s="13">
        <f t="shared" si="0"/>
        <v>0</v>
      </c>
      <c r="N55" s="3" t="str">
        <f t="shared" si="1"/>
        <v>I</v>
      </c>
      <c r="O55" t="str">
        <f t="shared" si="2"/>
        <v>TERPINEOL</v>
      </c>
      <c r="P55" s="51" t="s">
        <v>12</v>
      </c>
      <c r="Q55" s="24" t="s">
        <v>5</v>
      </c>
      <c r="R55" s="24" t="s">
        <v>8</v>
      </c>
      <c r="S55" s="24" t="s">
        <v>6</v>
      </c>
      <c r="T55" s="52" t="s">
        <v>3</v>
      </c>
      <c r="U55" s="24" t="s">
        <v>10</v>
      </c>
      <c r="V55" s="24" t="s">
        <v>5</v>
      </c>
      <c r="W55" s="24" t="s">
        <v>7</v>
      </c>
      <c r="X55" s="24" t="s">
        <v>4</v>
      </c>
      <c r="Y55" s="25"/>
    </row>
    <row r="56" spans="1:25" ht="15.75">
      <c r="A56" s="49"/>
      <c r="B56" s="19"/>
      <c r="C56" s="19"/>
      <c r="D56" s="19"/>
      <c r="E56" s="50" t="s">
        <v>5</v>
      </c>
      <c r="F56" s="19"/>
      <c r="G56" s="26"/>
      <c r="H56" s="26"/>
      <c r="I56" s="26"/>
      <c r="J56" s="31"/>
      <c r="K56" s="22" t="s">
        <v>63</v>
      </c>
      <c r="M56" s="13">
        <f t="shared" si="0"/>
        <v>0</v>
      </c>
      <c r="N56" s="3" t="str">
        <f t="shared" si="1"/>
        <v>E</v>
      </c>
      <c r="O56" t="str">
        <f t="shared" si="2"/>
        <v>LOMEEN</v>
      </c>
      <c r="P56" s="51" t="s">
        <v>4</v>
      </c>
      <c r="Q56" s="24" t="s">
        <v>7</v>
      </c>
      <c r="R56" s="24" t="s">
        <v>1</v>
      </c>
      <c r="S56" s="24" t="s">
        <v>5</v>
      </c>
      <c r="T56" s="52" t="s">
        <v>5</v>
      </c>
      <c r="U56" s="24" t="s">
        <v>10</v>
      </c>
      <c r="V56" s="24"/>
      <c r="W56" s="24"/>
      <c r="X56" s="24"/>
      <c r="Y56" s="25"/>
    </row>
    <row r="57" spans="1:25" ht="16.5" thickBot="1">
      <c r="A57" s="61"/>
      <c r="B57" s="34"/>
      <c r="C57" s="34"/>
      <c r="D57" s="34"/>
      <c r="E57" s="62" t="s">
        <v>8</v>
      </c>
      <c r="F57" s="63"/>
      <c r="G57" s="63"/>
      <c r="H57" s="63"/>
      <c r="I57" s="63"/>
      <c r="J57" s="36"/>
      <c r="K57" s="37" t="s">
        <v>64</v>
      </c>
      <c r="M57" s="13">
        <f t="shared" si="0"/>
        <v>0</v>
      </c>
      <c r="N57" s="3" t="str">
        <f t="shared" si="1"/>
        <v>R</v>
      </c>
      <c r="O57" t="str">
        <f t="shared" si="2"/>
        <v>NEPER</v>
      </c>
      <c r="P57" s="64" t="s">
        <v>10</v>
      </c>
      <c r="Q57" s="39" t="s">
        <v>5</v>
      </c>
      <c r="R57" s="39" t="s">
        <v>6</v>
      </c>
      <c r="S57" s="39" t="s">
        <v>5</v>
      </c>
      <c r="T57" s="65" t="s">
        <v>8</v>
      </c>
      <c r="U57" s="39"/>
      <c r="V57" s="39"/>
      <c r="W57" s="39"/>
      <c r="X57" s="39"/>
      <c r="Y57" s="40"/>
    </row>
    <row r="58" spans="16:25" ht="15.75">
      <c r="P58" s="69"/>
      <c r="Q58" s="69"/>
      <c r="R58" s="69"/>
      <c r="S58" s="69"/>
      <c r="T58" s="70"/>
      <c r="U58" s="69"/>
      <c r="V58" s="69"/>
      <c r="W58" s="69"/>
      <c r="X58" s="69"/>
      <c r="Y58" s="69"/>
    </row>
    <row r="59" spans="16:25" ht="15.75">
      <c r="P59" s="69"/>
      <c r="Q59" s="69"/>
      <c r="R59" s="69"/>
      <c r="S59" s="69"/>
      <c r="T59" s="70"/>
      <c r="U59" s="69"/>
      <c r="V59" s="69"/>
      <c r="W59" s="69"/>
      <c r="X59" s="69"/>
      <c r="Y59" s="69"/>
    </row>
    <row r="60" spans="16:25" ht="15.75">
      <c r="P60" s="69"/>
      <c r="Q60" s="69"/>
      <c r="R60" s="69"/>
      <c r="S60" s="69"/>
      <c r="T60" s="70"/>
      <c r="U60" s="69"/>
      <c r="V60" s="69"/>
      <c r="W60" s="69"/>
      <c r="X60" s="69"/>
      <c r="Y60" s="69"/>
    </row>
    <row r="61" spans="16:25" ht="15.75">
      <c r="P61" s="69"/>
      <c r="Q61" s="69"/>
      <c r="R61" s="69"/>
      <c r="S61" s="69"/>
      <c r="T61" s="70"/>
      <c r="U61" s="69"/>
      <c r="V61" s="69"/>
      <c r="W61" s="69"/>
      <c r="X61" s="69"/>
      <c r="Y61" s="69"/>
    </row>
  </sheetData>
  <sheetProtection password="DA89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LIRIS</dc:creator>
  <cp:keywords/>
  <dc:description/>
  <cp:lastModifiedBy>LIRIS</cp:lastModifiedBy>
  <dcterms:created xsi:type="dcterms:W3CDTF">2010-08-08T07:10:21Z</dcterms:created>
  <dcterms:modified xsi:type="dcterms:W3CDTF">2010-08-08T07:10:47Z</dcterms:modified>
  <cp:category/>
  <cp:version/>
  <cp:contentType/>
  <cp:contentStatus/>
</cp:coreProperties>
</file>