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ods6 5l 2" sheetId="1" r:id="rId1"/>
  </sheets>
  <definedNames/>
  <calcPr fullCalcOnLoad="1"/>
</workbook>
</file>

<file path=xl/sharedStrings.xml><?xml version="1.0" encoding="utf-8"?>
<sst xmlns="http://schemas.openxmlformats.org/spreadsheetml/2006/main" count="470" uniqueCount="132">
  <si>
    <t>VARNA</t>
  </si>
  <si>
    <t>E</t>
  </si>
  <si>
    <t>U</t>
  </si>
  <si>
    <t>G</t>
  </si>
  <si>
    <t>N</t>
  </si>
  <si>
    <t>I</t>
  </si>
  <si>
    <t>D</t>
  </si>
  <si>
    <t>R</t>
  </si>
  <si>
    <t>O</t>
  </si>
  <si>
    <t>L</t>
  </si>
  <si>
    <t>Relou</t>
  </si>
  <si>
    <t>THALI</t>
  </si>
  <si>
    <t>Repas indien</t>
  </si>
  <si>
    <t>A</t>
  </si>
  <si>
    <t>H</t>
  </si>
  <si>
    <t>Soldat d'un régiment britannique portant le kilt</t>
  </si>
  <si>
    <t>TASER</t>
  </si>
  <si>
    <t>Pistolet à décharge électrique qui bloque le système nerveux</t>
  </si>
  <si>
    <t>S</t>
  </si>
  <si>
    <t>Dollar déposé dans une banque d'Asie</t>
  </si>
  <si>
    <t>TAINO</t>
  </si>
  <si>
    <t>D'un peuple amérindien des Antilles</t>
  </si>
  <si>
    <t>Y</t>
  </si>
  <si>
    <t>J</t>
  </si>
  <si>
    <t>V</t>
  </si>
  <si>
    <t>Bouddhisme du Tibet</t>
  </si>
  <si>
    <t>SOMBE</t>
  </si>
  <si>
    <t>Mets à base de feuilles de manioc pilées</t>
  </si>
  <si>
    <t>T</t>
  </si>
  <si>
    <t>C</t>
  </si>
  <si>
    <t>Enzyme provoquant des réactions redox</t>
  </si>
  <si>
    <t>REDUC</t>
  </si>
  <si>
    <t>Réduction</t>
  </si>
  <si>
    <t>P</t>
  </si>
  <si>
    <t>Se dit d'une consonne articulée en rapprochant la langue et le pharynx</t>
  </si>
  <si>
    <t>RAPIA</t>
  </si>
  <si>
    <t>Avare</t>
  </si>
  <si>
    <t>Z</t>
  </si>
  <si>
    <t>B</t>
  </si>
  <si>
    <t>Ver parasite du système veineux</t>
  </si>
  <si>
    <t>PROJO</t>
  </si>
  <si>
    <t>Projecteur</t>
  </si>
  <si>
    <r>
      <t>Relatif à l'auteur de</t>
    </r>
    <r>
      <rPr>
        <i/>
        <sz val="9"/>
        <rFont val="Arial"/>
        <family val="2"/>
      </rPr>
      <t xml:space="preserve"> La comédie humaine</t>
    </r>
  </si>
  <si>
    <t>POUET</t>
  </si>
  <si>
    <t>Onomatopée qui évoque le son d'un klaxon</t>
  </si>
  <si>
    <t>X</t>
  </si>
  <si>
    <t>M</t>
  </si>
  <si>
    <t>Intimider</t>
  </si>
  <si>
    <t>POMBE</t>
  </si>
  <si>
    <t>Bière africaine</t>
  </si>
  <si>
    <t>Sarkozy, par exemple</t>
  </si>
  <si>
    <t>PICTE</t>
  </si>
  <si>
    <t>D'un ancien peuple des Lowlands en Ecosse</t>
  </si>
  <si>
    <t>Employé de tramway</t>
  </si>
  <si>
    <t>PANGA</t>
  </si>
  <si>
    <t>Poisson d'élevage du delta du Mékong</t>
  </si>
  <si>
    <t>Q</t>
  </si>
  <si>
    <t>Frappames</t>
  </si>
  <si>
    <t>MAQAM</t>
  </si>
  <si>
    <t>Mode musical arabe</t>
  </si>
  <si>
    <t>Vandale</t>
  </si>
  <si>
    <t>MANGO</t>
  </si>
  <si>
    <t>Fruit du mangotier</t>
  </si>
  <si>
    <t>Elément chimique de numéro atomique 81</t>
  </si>
  <si>
    <t>MAMET</t>
  </si>
  <si>
    <t>Dans le Midi, grand-mère</t>
  </si>
  <si>
    <t>Réunion de chorales</t>
  </si>
  <si>
    <t>MAMEE</t>
  </si>
  <si>
    <t>Caressant</t>
  </si>
  <si>
    <t>MAFFE</t>
  </si>
  <si>
    <t>Plat à base de riz avec une sauce à la pâte d'aarachide</t>
  </si>
  <si>
    <t>En Haïti, prêtre vaudou</t>
  </si>
  <si>
    <t>LODGE</t>
  </si>
  <si>
    <t>Hôtel de style anglais, en Afrique</t>
  </si>
  <si>
    <t>K</t>
  </si>
  <si>
    <t>Petit pâté farci</t>
  </si>
  <si>
    <t>KOUBA</t>
  </si>
  <si>
    <t>Monument édifié sur la tombe d'un marabout</t>
  </si>
  <si>
    <t>Brun rouge foncé, piqueté de blanc</t>
  </si>
  <si>
    <t>HOULA</t>
  </si>
  <si>
    <t>Marque la surprise</t>
  </si>
  <si>
    <t>Pis</t>
  </si>
  <si>
    <t>HOGAN</t>
  </si>
  <si>
    <t>Hutte d'habitation traditionnelle des Indiens navajos</t>
  </si>
  <si>
    <t>F</t>
  </si>
  <si>
    <t>Qui a de grosses joues</t>
  </si>
  <si>
    <t>HIHAN</t>
  </si>
  <si>
    <t>Braiment</t>
  </si>
  <si>
    <t>Prend son repas de midi</t>
  </si>
  <si>
    <t>DJEUN</t>
  </si>
  <si>
    <t>Jeune</t>
  </si>
  <si>
    <t>Marchand de pacotille</t>
  </si>
  <si>
    <t>DEGUE</t>
  </si>
  <si>
    <t>(du Chili) Rongeur herbivore aussi appelé octodon</t>
  </si>
  <si>
    <t>Renfrogné</t>
  </si>
  <si>
    <t>DARON</t>
  </si>
  <si>
    <t>Père</t>
  </si>
  <si>
    <t>Poignard turc</t>
  </si>
  <si>
    <t>DACHE</t>
  </si>
  <si>
    <t>(à) Très loin</t>
  </si>
  <si>
    <t>Aguiche</t>
  </si>
  <si>
    <t>COXER</t>
  </si>
  <si>
    <t>Appréhender, arrêter, en Afrique</t>
  </si>
  <si>
    <t>Foncé</t>
  </si>
  <si>
    <t>CORGI</t>
  </si>
  <si>
    <t>Race de chiens originaire du Pays de Galles</t>
  </si>
  <si>
    <t>CAMEO</t>
  </si>
  <si>
    <t>Apparition fugace dans un spectacle</t>
  </si>
  <si>
    <t>Billet galant</t>
  </si>
  <si>
    <t>CAJAN</t>
  </si>
  <si>
    <t>Pois d'Angole</t>
  </si>
  <si>
    <t>Heure</t>
  </si>
  <si>
    <t>CACOU</t>
  </si>
  <si>
    <t>Frimeur</t>
  </si>
  <si>
    <t>Variole</t>
  </si>
  <si>
    <t>BOUDU</t>
  </si>
  <si>
    <t>Bon Dieu !</t>
  </si>
  <si>
    <t>BAZIN</t>
  </si>
  <si>
    <t>Etoffe de coton</t>
  </si>
  <si>
    <t>Taupe</t>
  </si>
  <si>
    <t>BARZA</t>
  </si>
  <si>
    <t>Terrasse où l'on reçoit les visiteurs en Afrique</t>
  </si>
  <si>
    <t>Sale</t>
  </si>
  <si>
    <t>ASADO</t>
  </si>
  <si>
    <t>Cuisson au gril,  en Amérique latine</t>
  </si>
  <si>
    <t>Forte averse, en Belgique</t>
  </si>
  <si>
    <t>ADJAR</t>
  </si>
  <si>
    <t>D'Adjarie (Géorgie)</t>
  </si>
  <si>
    <t>Substance astringente extraite de la noix d'arec</t>
  </si>
  <si>
    <t>Définitions des mots de 5 lettres à trouver</t>
  </si>
  <si>
    <r>
      <t xml:space="preserve">Inscrire, dans les cases vides, </t>
    </r>
    <r>
      <rPr>
        <b/>
        <sz val="9"/>
        <rFont val="Arial"/>
        <family val="2"/>
      </rPr>
      <t>un nouveau mot ODS 6</t>
    </r>
    <r>
      <rPr>
        <sz val="9"/>
        <rFont val="Arial"/>
        <family val="2"/>
      </rPr>
      <t xml:space="preserve"> de 5 lettres* permettant de former, avec les lettres déjà en place, le  mot répondant à la définition donnée.                                                                                                                                   *</t>
    </r>
    <r>
      <rPr>
        <i/>
        <sz val="9"/>
        <rFont val="Arial"/>
        <family val="2"/>
      </rPr>
      <t xml:space="preserve"> un mot ne peut être utilisé qu'une seule fois    </t>
    </r>
    <r>
      <rPr>
        <sz val="9"/>
        <rFont val="Arial"/>
        <family val="2"/>
      </rPr>
      <t xml:space="preserve">                                                      Pour voir un mot de 5 lettres, sélectionner sa cellule de définition et la suivante.                                     </t>
    </r>
  </si>
  <si>
    <t>Chacune des quatre castes hindouistes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</si>
</sst>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>
      <alignment horizontal="left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43" fillId="35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PageLayoutView="0" workbookViewId="0" topLeftCell="A1">
      <selection activeCell="F3" sqref="F3"/>
    </sheetView>
  </sheetViews>
  <sheetFormatPr defaultColWidth="3.7109375" defaultRowHeight="15.75" customHeight="1"/>
  <cols>
    <col min="1" max="1" width="3.7109375" style="1" customWidth="1"/>
    <col min="2" max="3" width="2.7109375" style="1" customWidth="1"/>
    <col min="4" max="11" width="2.57421875" style="1" customWidth="1"/>
    <col min="12" max="12" width="63.421875" style="6" bestFit="1" customWidth="1"/>
    <col min="13" max="13" width="3.7109375" style="1" customWidth="1"/>
    <col min="14" max="14" width="9.57421875" style="1" customWidth="1"/>
    <col min="15" max="15" width="12.00390625" style="5" hidden="1" customWidth="1"/>
    <col min="16" max="16" width="14.140625" style="4" hidden="1" customWidth="1"/>
    <col min="17" max="18" width="3.28125" style="3" hidden="1" customWidth="1"/>
    <col min="19" max="27" width="3.28125" style="2" hidden="1" customWidth="1"/>
    <col min="28" max="29" width="0" style="1" hidden="1" customWidth="1"/>
    <col min="30" max="30" width="3.7109375" style="1" customWidth="1"/>
    <col min="31" max="31" width="78.8515625" style="1" bestFit="1" customWidth="1"/>
    <col min="32" max="32" width="9.7109375" style="1" bestFit="1" customWidth="1"/>
    <col min="33" max="16384" width="3.7109375" style="1" customWidth="1"/>
  </cols>
  <sheetData>
    <row r="1" ht="3.75" customHeight="1" thickBot="1"/>
    <row r="2" spans="12:32" ht="65.25" customHeight="1" thickBot="1">
      <c r="L2" s="46" t="s">
        <v>130</v>
      </c>
      <c r="N2" s="45" t="str">
        <f>"Votre score "&amp;TEXT(SUM(N$3:$N38),"0")&amp;"/36"</f>
        <v>Votre score 0/36</v>
      </c>
      <c r="AE2" s="44" t="s">
        <v>129</v>
      </c>
      <c r="AF2" s="43"/>
    </row>
    <row r="3" spans="2:32" ht="15.75" customHeight="1">
      <c r="B3" s="38"/>
      <c r="C3" s="38"/>
      <c r="D3" s="38"/>
      <c r="E3" s="38"/>
      <c r="F3" s="26"/>
      <c r="G3" s="26"/>
      <c r="H3" s="26"/>
      <c r="I3" s="31" t="s">
        <v>14</v>
      </c>
      <c r="J3" s="26"/>
      <c r="K3" s="26"/>
      <c r="L3" s="23" t="s">
        <v>128</v>
      </c>
      <c r="N3" s="12">
        <f aca="true" t="shared" si="0" ref="N3:N38">IF(O3=P3,1,0)</f>
        <v>0</v>
      </c>
      <c r="O3" s="5" t="str">
        <f aca="true" t="shared" si="1" ref="O3:O38">CONCATENATE(A3,B3,C3,D3,E3,F3,G3,H3,I3,J3,K3)</f>
        <v>H</v>
      </c>
      <c r="P3" s="4" t="str">
        <f aca="true" t="shared" si="2" ref="P3:P38">CONCATENATE(Q3,R3,S3,T3,U3,V3,W3,X3,Y3,Z3,AA3)</f>
        <v>CACHOU</v>
      </c>
      <c r="V3" s="9" t="s">
        <v>29</v>
      </c>
      <c r="W3" s="9" t="s">
        <v>13</v>
      </c>
      <c r="X3" s="9" t="s">
        <v>29</v>
      </c>
      <c r="Y3" s="9" t="s">
        <v>14</v>
      </c>
      <c r="Z3" s="9" t="s">
        <v>8</v>
      </c>
      <c r="AA3" s="9" t="s">
        <v>2</v>
      </c>
      <c r="AC3" s="1">
        <f aca="true" t="shared" si="3" ref="AC3:AC38">LEN(P3)</f>
        <v>6</v>
      </c>
      <c r="AE3" s="42" t="s">
        <v>127</v>
      </c>
      <c r="AF3" s="41" t="s">
        <v>126</v>
      </c>
    </row>
    <row r="4" spans="2:32" ht="15.75" customHeight="1">
      <c r="B4" s="38"/>
      <c r="C4" s="38"/>
      <c r="D4" s="38"/>
      <c r="E4" s="38"/>
      <c r="F4" s="26"/>
      <c r="G4" s="31" t="s">
        <v>7</v>
      </c>
      <c r="H4" s="27"/>
      <c r="I4" s="26"/>
      <c r="J4" s="27"/>
      <c r="K4" s="27"/>
      <c r="L4" s="23" t="s">
        <v>125</v>
      </c>
      <c r="N4" s="12">
        <f t="shared" si="0"/>
        <v>0</v>
      </c>
      <c r="O4" s="5" t="str">
        <f t="shared" si="1"/>
        <v>R</v>
      </c>
      <c r="P4" s="4" t="str">
        <f t="shared" si="2"/>
        <v>DRACHE</v>
      </c>
      <c r="V4" s="9" t="s">
        <v>6</v>
      </c>
      <c r="W4" s="9" t="s">
        <v>7</v>
      </c>
      <c r="X4" s="19" t="s">
        <v>13</v>
      </c>
      <c r="Y4" s="19" t="s">
        <v>29</v>
      </c>
      <c r="Z4" s="19" t="s">
        <v>14</v>
      </c>
      <c r="AA4" s="19" t="s">
        <v>1</v>
      </c>
      <c r="AC4" s="1">
        <f t="shared" si="3"/>
        <v>6</v>
      </c>
      <c r="AE4" s="18" t="s">
        <v>124</v>
      </c>
      <c r="AF4" s="17" t="s">
        <v>123</v>
      </c>
    </row>
    <row r="5" spans="2:32" ht="15.75" customHeight="1">
      <c r="B5" s="38"/>
      <c r="C5" s="38"/>
      <c r="D5" s="38"/>
      <c r="E5" s="38"/>
      <c r="F5" s="26"/>
      <c r="G5" s="26"/>
      <c r="H5" s="27"/>
      <c r="I5" s="26"/>
      <c r="J5" s="27"/>
      <c r="K5" s="35" t="s">
        <v>2</v>
      </c>
      <c r="L5" s="23" t="s">
        <v>122</v>
      </c>
      <c r="N5" s="12">
        <f t="shared" si="0"/>
        <v>0</v>
      </c>
      <c r="O5" s="5" t="str">
        <f t="shared" si="1"/>
        <v>U</v>
      </c>
      <c r="P5" s="4" t="str">
        <f t="shared" si="2"/>
        <v>DEGUEU</v>
      </c>
      <c r="V5" s="9" t="s">
        <v>6</v>
      </c>
      <c r="W5" s="9" t="s">
        <v>1</v>
      </c>
      <c r="X5" s="19" t="s">
        <v>3</v>
      </c>
      <c r="Y5" s="19" t="s">
        <v>2</v>
      </c>
      <c r="Z5" s="19" t="s">
        <v>1</v>
      </c>
      <c r="AA5" s="19" t="s">
        <v>2</v>
      </c>
      <c r="AC5" s="1">
        <f t="shared" si="3"/>
        <v>6</v>
      </c>
      <c r="AE5" s="18" t="s">
        <v>121</v>
      </c>
      <c r="AF5" s="17" t="s">
        <v>120</v>
      </c>
    </row>
    <row r="6" spans="2:32" ht="15.75" customHeight="1">
      <c r="B6" s="38"/>
      <c r="C6" s="38"/>
      <c r="D6" s="38"/>
      <c r="E6" s="38"/>
      <c r="F6" s="26"/>
      <c r="G6" s="26"/>
      <c r="H6" s="27"/>
      <c r="I6" s="31" t="s">
        <v>38</v>
      </c>
      <c r="J6" s="27"/>
      <c r="K6" s="27"/>
      <c r="L6" s="23" t="s">
        <v>119</v>
      </c>
      <c r="N6" s="12">
        <f t="shared" si="0"/>
        <v>0</v>
      </c>
      <c r="O6" s="5" t="str">
        <f t="shared" si="1"/>
        <v>B</v>
      </c>
      <c r="P6" s="4" t="str">
        <f t="shared" si="2"/>
        <v>DARBON</v>
      </c>
      <c r="V6" s="9" t="s">
        <v>6</v>
      </c>
      <c r="W6" s="9" t="s">
        <v>13</v>
      </c>
      <c r="X6" s="19" t="s">
        <v>7</v>
      </c>
      <c r="Y6" s="19" t="s">
        <v>38</v>
      </c>
      <c r="Z6" s="19" t="s">
        <v>8</v>
      </c>
      <c r="AA6" s="19" t="s">
        <v>4</v>
      </c>
      <c r="AC6" s="1">
        <f t="shared" si="3"/>
        <v>6</v>
      </c>
      <c r="AE6" s="18" t="s">
        <v>118</v>
      </c>
      <c r="AF6" s="17" t="s">
        <v>117</v>
      </c>
    </row>
    <row r="7" spans="2:32" ht="15.75" customHeight="1">
      <c r="B7" s="38"/>
      <c r="C7" s="38"/>
      <c r="D7" s="38"/>
      <c r="E7" s="38"/>
      <c r="F7" s="26"/>
      <c r="G7" s="26"/>
      <c r="H7" s="27"/>
      <c r="I7" s="26"/>
      <c r="J7" s="35" t="s">
        <v>38</v>
      </c>
      <c r="K7" s="27"/>
      <c r="L7" s="23" t="s">
        <v>77</v>
      </c>
      <c r="N7" s="12">
        <f t="shared" si="0"/>
        <v>0</v>
      </c>
      <c r="O7" s="5" t="str">
        <f t="shared" si="1"/>
        <v>B</v>
      </c>
      <c r="P7" s="4" t="str">
        <f t="shared" si="2"/>
        <v>KOUBBA</v>
      </c>
      <c r="V7" s="9" t="s">
        <v>74</v>
      </c>
      <c r="W7" s="9" t="s">
        <v>8</v>
      </c>
      <c r="X7" s="19" t="s">
        <v>2</v>
      </c>
      <c r="Y7" s="19" t="s">
        <v>38</v>
      </c>
      <c r="Z7" s="19" t="s">
        <v>38</v>
      </c>
      <c r="AA7" s="19" t="s">
        <v>13</v>
      </c>
      <c r="AC7" s="1">
        <f t="shared" si="3"/>
        <v>6</v>
      </c>
      <c r="AE7" s="18" t="s">
        <v>116</v>
      </c>
      <c r="AF7" s="40" t="s">
        <v>115</v>
      </c>
    </row>
    <row r="8" spans="2:32" ht="15.75" customHeight="1">
      <c r="B8" s="38"/>
      <c r="C8" s="38"/>
      <c r="D8" s="38"/>
      <c r="E8" s="38"/>
      <c r="F8" s="26"/>
      <c r="G8" s="26"/>
      <c r="H8" s="27"/>
      <c r="I8" s="31" t="s">
        <v>8</v>
      </c>
      <c r="J8" s="27"/>
      <c r="K8" s="27"/>
      <c r="L8" s="23" t="s">
        <v>114</v>
      </c>
      <c r="N8" s="12">
        <f t="shared" si="0"/>
        <v>0</v>
      </c>
      <c r="O8" s="5" t="str">
        <f t="shared" si="1"/>
        <v>O</v>
      </c>
      <c r="P8" s="4" t="str">
        <f t="shared" si="2"/>
        <v>PICOTE</v>
      </c>
      <c r="V8" s="9" t="s">
        <v>33</v>
      </c>
      <c r="W8" s="9" t="s">
        <v>5</v>
      </c>
      <c r="X8" s="19" t="s">
        <v>29</v>
      </c>
      <c r="Y8" s="19" t="s">
        <v>8</v>
      </c>
      <c r="Z8" s="19" t="s">
        <v>28</v>
      </c>
      <c r="AA8" s="19" t="s">
        <v>1</v>
      </c>
      <c r="AC8" s="1">
        <f t="shared" si="3"/>
        <v>6</v>
      </c>
      <c r="AE8" s="39" t="s">
        <v>113</v>
      </c>
      <c r="AF8" s="17" t="s">
        <v>112</v>
      </c>
    </row>
    <row r="9" spans="2:32" ht="15.75" customHeight="1">
      <c r="B9" s="38"/>
      <c r="C9" s="38"/>
      <c r="D9" s="38"/>
      <c r="E9" s="38"/>
      <c r="F9" s="26"/>
      <c r="G9" s="31" t="s">
        <v>9</v>
      </c>
      <c r="H9" s="27"/>
      <c r="I9" s="26"/>
      <c r="J9" s="27"/>
      <c r="K9" s="27"/>
      <c r="L9" s="23" t="s">
        <v>111</v>
      </c>
      <c r="N9" s="12">
        <f t="shared" si="0"/>
        <v>0</v>
      </c>
      <c r="O9" s="5" t="str">
        <f t="shared" si="1"/>
        <v>L</v>
      </c>
      <c r="P9" s="4" t="str">
        <f t="shared" si="2"/>
        <v>PLOMBE</v>
      </c>
      <c r="V9" s="9" t="s">
        <v>33</v>
      </c>
      <c r="W9" s="9" t="s">
        <v>9</v>
      </c>
      <c r="X9" s="19" t="s">
        <v>8</v>
      </c>
      <c r="Y9" s="19" t="s">
        <v>46</v>
      </c>
      <c r="Z9" s="19" t="s">
        <v>38</v>
      </c>
      <c r="AA9" s="19" t="s">
        <v>1</v>
      </c>
      <c r="AC9" s="1">
        <f t="shared" si="3"/>
        <v>6</v>
      </c>
      <c r="AE9" s="22" t="s">
        <v>110</v>
      </c>
      <c r="AF9" s="17" t="s">
        <v>109</v>
      </c>
    </row>
    <row r="10" spans="2:32" ht="15.75" customHeight="1">
      <c r="B10" s="38"/>
      <c r="C10" s="38"/>
      <c r="D10" s="38"/>
      <c r="E10" s="38"/>
      <c r="F10" s="26"/>
      <c r="G10" s="26"/>
      <c r="H10" s="27"/>
      <c r="I10" s="31" t="s">
        <v>9</v>
      </c>
      <c r="J10" s="27"/>
      <c r="K10" s="27"/>
      <c r="L10" s="23" t="s">
        <v>108</v>
      </c>
      <c r="N10" s="12">
        <f t="shared" si="0"/>
        <v>0</v>
      </c>
      <c r="O10" s="5" t="str">
        <f t="shared" si="1"/>
        <v>L</v>
      </c>
      <c r="P10" s="4" t="str">
        <f t="shared" si="2"/>
        <v>POULET</v>
      </c>
      <c r="V10" s="9" t="s">
        <v>33</v>
      </c>
      <c r="W10" s="9" t="s">
        <v>8</v>
      </c>
      <c r="X10" s="19" t="s">
        <v>2</v>
      </c>
      <c r="Y10" s="19" t="s">
        <v>9</v>
      </c>
      <c r="Z10" s="19" t="s">
        <v>1</v>
      </c>
      <c r="AA10" s="19" t="s">
        <v>28</v>
      </c>
      <c r="AC10" s="1">
        <f t="shared" si="3"/>
        <v>6</v>
      </c>
      <c r="AE10" s="37" t="s">
        <v>107</v>
      </c>
      <c r="AF10" s="17" t="s">
        <v>106</v>
      </c>
    </row>
    <row r="11" spans="2:32" ht="15.75" customHeight="1">
      <c r="B11" s="38"/>
      <c r="C11" s="38"/>
      <c r="D11" s="38"/>
      <c r="E11" s="36"/>
      <c r="F11" s="14"/>
      <c r="G11" s="14"/>
      <c r="H11" s="55"/>
      <c r="I11" s="56"/>
      <c r="J11" s="55"/>
      <c r="K11" s="28" t="s">
        <v>28</v>
      </c>
      <c r="L11" s="13" t="s">
        <v>36</v>
      </c>
      <c r="N11" s="12">
        <f t="shared" si="0"/>
        <v>0</v>
      </c>
      <c r="O11" s="5" t="str">
        <f t="shared" si="1"/>
        <v>T</v>
      </c>
      <c r="P11" s="4" t="str">
        <f t="shared" si="2"/>
        <v>RAPIAT</v>
      </c>
      <c r="V11" s="9" t="s">
        <v>7</v>
      </c>
      <c r="W11" s="9" t="s">
        <v>13</v>
      </c>
      <c r="X11" s="19" t="s">
        <v>33</v>
      </c>
      <c r="Y11" s="19" t="s">
        <v>5</v>
      </c>
      <c r="Z11" s="19" t="s">
        <v>13</v>
      </c>
      <c r="AA11" s="19" t="s">
        <v>28</v>
      </c>
      <c r="AC11" s="1">
        <f t="shared" si="3"/>
        <v>6</v>
      </c>
      <c r="AE11" s="22" t="s">
        <v>105</v>
      </c>
      <c r="AF11" s="17" t="s">
        <v>104</v>
      </c>
    </row>
    <row r="12" spans="2:32" ht="15.75" customHeight="1">
      <c r="B12" s="38"/>
      <c r="C12" s="38"/>
      <c r="D12" s="38"/>
      <c r="E12" s="36"/>
      <c r="F12" s="14"/>
      <c r="G12" s="14"/>
      <c r="H12" s="21"/>
      <c r="I12" s="14"/>
      <c r="J12" s="28" t="s">
        <v>7</v>
      </c>
      <c r="K12" s="21"/>
      <c r="L12" s="13" t="s">
        <v>103</v>
      </c>
      <c r="N12" s="12">
        <f t="shared" si="0"/>
        <v>0</v>
      </c>
      <c r="O12" s="5" t="str">
        <f t="shared" si="1"/>
        <v>R</v>
      </c>
      <c r="P12" s="4" t="str">
        <f t="shared" si="2"/>
        <v>SOMBRE</v>
      </c>
      <c r="V12" s="9" t="s">
        <v>18</v>
      </c>
      <c r="W12" s="9" t="s">
        <v>8</v>
      </c>
      <c r="X12" s="19" t="s">
        <v>46</v>
      </c>
      <c r="Y12" s="19" t="s">
        <v>38</v>
      </c>
      <c r="Z12" s="19" t="s">
        <v>7</v>
      </c>
      <c r="AA12" s="19" t="s">
        <v>1</v>
      </c>
      <c r="AC12" s="1">
        <f t="shared" si="3"/>
        <v>6</v>
      </c>
      <c r="AE12" s="22" t="s">
        <v>102</v>
      </c>
      <c r="AF12" s="17" t="s">
        <v>101</v>
      </c>
    </row>
    <row r="13" spans="2:32" ht="15.75" customHeight="1">
      <c r="B13" s="38"/>
      <c r="C13" s="38"/>
      <c r="D13" s="38"/>
      <c r="E13" s="36"/>
      <c r="F13" s="14"/>
      <c r="G13" s="15" t="s">
        <v>1</v>
      </c>
      <c r="H13" s="21"/>
      <c r="I13" s="14"/>
      <c r="J13" s="21"/>
      <c r="K13" s="21"/>
      <c r="L13" s="13" t="s">
        <v>100</v>
      </c>
      <c r="N13" s="12">
        <f t="shared" si="0"/>
        <v>0</v>
      </c>
      <c r="O13" s="5" t="str">
        <f t="shared" si="1"/>
        <v>E</v>
      </c>
      <c r="P13" s="4" t="str">
        <f t="shared" si="2"/>
        <v>TEASER</v>
      </c>
      <c r="V13" s="9" t="s">
        <v>28</v>
      </c>
      <c r="W13" s="9" t="s">
        <v>1</v>
      </c>
      <c r="X13" s="19" t="s">
        <v>13</v>
      </c>
      <c r="Y13" s="19" t="s">
        <v>18</v>
      </c>
      <c r="Z13" s="19" t="s">
        <v>1</v>
      </c>
      <c r="AA13" s="19" t="s">
        <v>7</v>
      </c>
      <c r="AC13" s="1">
        <f t="shared" si="3"/>
        <v>6</v>
      </c>
      <c r="AE13" s="18" t="s">
        <v>99</v>
      </c>
      <c r="AF13" s="17" t="s">
        <v>98</v>
      </c>
    </row>
    <row r="14" spans="2:32" ht="15.75" customHeight="1">
      <c r="B14" s="38"/>
      <c r="C14" s="38"/>
      <c r="D14" s="38"/>
      <c r="E14" s="31" t="s">
        <v>74</v>
      </c>
      <c r="F14" s="26"/>
      <c r="G14" s="31" t="s">
        <v>4</v>
      </c>
      <c r="H14" s="27"/>
      <c r="I14" s="26"/>
      <c r="J14" s="27"/>
      <c r="K14" s="27"/>
      <c r="L14" s="23" t="s">
        <v>97</v>
      </c>
      <c r="N14" s="12">
        <f t="shared" si="0"/>
        <v>0</v>
      </c>
      <c r="O14" s="5" t="str">
        <f t="shared" si="1"/>
        <v>KN</v>
      </c>
      <c r="P14" s="4" t="str">
        <f t="shared" si="2"/>
        <v>KANDJAR</v>
      </c>
      <c r="U14" s="9" t="s">
        <v>74</v>
      </c>
      <c r="V14" s="9" t="s">
        <v>13</v>
      </c>
      <c r="W14" s="9" t="s">
        <v>4</v>
      </c>
      <c r="X14" s="19" t="s">
        <v>6</v>
      </c>
      <c r="Y14" s="19" t="s">
        <v>23</v>
      </c>
      <c r="Z14" s="19" t="s">
        <v>13</v>
      </c>
      <c r="AA14" s="19" t="s">
        <v>7</v>
      </c>
      <c r="AC14" s="1">
        <f t="shared" si="3"/>
        <v>7</v>
      </c>
      <c r="AE14" s="18" t="s">
        <v>96</v>
      </c>
      <c r="AF14" s="17" t="s">
        <v>95</v>
      </c>
    </row>
    <row r="15" spans="2:32" ht="15.75" customHeight="1">
      <c r="B15" s="38"/>
      <c r="C15" s="38"/>
      <c r="D15" s="38"/>
      <c r="E15" s="26"/>
      <c r="F15" s="26"/>
      <c r="G15" s="26"/>
      <c r="H15" s="27"/>
      <c r="I15" s="31" t="s">
        <v>1</v>
      </c>
      <c r="J15" s="27"/>
      <c r="K15" s="35" t="s">
        <v>7</v>
      </c>
      <c r="L15" s="23" t="s">
        <v>94</v>
      </c>
      <c r="N15" s="12">
        <f t="shared" si="0"/>
        <v>0</v>
      </c>
      <c r="O15" s="5" t="str">
        <f t="shared" si="1"/>
        <v>ER</v>
      </c>
      <c r="P15" s="4" t="str">
        <f t="shared" si="2"/>
        <v>BOUDEUR</v>
      </c>
      <c r="U15" s="9" t="s">
        <v>38</v>
      </c>
      <c r="V15" s="9" t="s">
        <v>8</v>
      </c>
      <c r="W15" s="9" t="s">
        <v>2</v>
      </c>
      <c r="X15" s="19" t="s">
        <v>6</v>
      </c>
      <c r="Y15" s="19" t="s">
        <v>1</v>
      </c>
      <c r="Z15" s="19" t="s">
        <v>2</v>
      </c>
      <c r="AA15" s="19" t="s">
        <v>7</v>
      </c>
      <c r="AC15" s="1">
        <f t="shared" si="3"/>
        <v>7</v>
      </c>
      <c r="AE15" s="37" t="s">
        <v>93</v>
      </c>
      <c r="AF15" s="17" t="s">
        <v>92</v>
      </c>
    </row>
    <row r="16" spans="2:32" ht="15.75" customHeight="1">
      <c r="B16" s="38"/>
      <c r="C16" s="38"/>
      <c r="D16" s="38"/>
      <c r="E16" s="26"/>
      <c r="F16" s="26"/>
      <c r="G16" s="26"/>
      <c r="H16" s="27"/>
      <c r="I16" s="31" t="s">
        <v>9</v>
      </c>
      <c r="J16" s="27"/>
      <c r="K16" s="35" t="s">
        <v>28</v>
      </c>
      <c r="L16" s="23" t="s">
        <v>91</v>
      </c>
      <c r="N16" s="12">
        <f t="shared" si="0"/>
        <v>0</v>
      </c>
      <c r="O16" s="5" t="str">
        <f t="shared" si="1"/>
        <v>LT</v>
      </c>
      <c r="P16" s="4" t="str">
        <f t="shared" si="2"/>
        <v>CAMELOT</v>
      </c>
      <c r="U16" s="9" t="s">
        <v>29</v>
      </c>
      <c r="V16" s="9" t="s">
        <v>13</v>
      </c>
      <c r="W16" s="9" t="s">
        <v>46</v>
      </c>
      <c r="X16" s="19" t="s">
        <v>1</v>
      </c>
      <c r="Y16" s="19" t="s">
        <v>9</v>
      </c>
      <c r="Z16" s="19" t="s">
        <v>8</v>
      </c>
      <c r="AA16" s="19" t="s">
        <v>28</v>
      </c>
      <c r="AC16" s="1">
        <f t="shared" si="3"/>
        <v>7</v>
      </c>
      <c r="AE16" s="22" t="s">
        <v>90</v>
      </c>
      <c r="AF16" s="17" t="s">
        <v>89</v>
      </c>
    </row>
    <row r="17" spans="2:32" ht="15.75" customHeight="1">
      <c r="B17" s="38"/>
      <c r="C17" s="38"/>
      <c r="D17" s="38"/>
      <c r="E17" s="26"/>
      <c r="F17" s="31" t="s">
        <v>1</v>
      </c>
      <c r="G17" s="26"/>
      <c r="H17" s="27"/>
      <c r="I17" s="26"/>
      <c r="J17" s="27"/>
      <c r="K17" s="35" t="s">
        <v>1</v>
      </c>
      <c r="L17" s="23" t="s">
        <v>88</v>
      </c>
      <c r="N17" s="12">
        <f t="shared" si="0"/>
        <v>0</v>
      </c>
      <c r="O17" s="5" t="str">
        <f t="shared" si="1"/>
        <v>EE</v>
      </c>
      <c r="P17" s="4" t="str">
        <f t="shared" si="2"/>
        <v>DEJEUNE</v>
      </c>
      <c r="U17" s="9" t="s">
        <v>6</v>
      </c>
      <c r="V17" s="9" t="s">
        <v>1</v>
      </c>
      <c r="W17" s="9" t="s">
        <v>23</v>
      </c>
      <c r="X17" s="19" t="s">
        <v>1</v>
      </c>
      <c r="Y17" s="19" t="s">
        <v>2</v>
      </c>
      <c r="Z17" s="19" t="s">
        <v>4</v>
      </c>
      <c r="AA17" s="19" t="s">
        <v>1</v>
      </c>
      <c r="AC17" s="1">
        <f t="shared" si="3"/>
        <v>7</v>
      </c>
      <c r="AE17" s="22" t="s">
        <v>87</v>
      </c>
      <c r="AF17" s="17" t="s">
        <v>86</v>
      </c>
    </row>
    <row r="18" spans="2:32" ht="15.75" customHeight="1">
      <c r="B18" s="38"/>
      <c r="C18" s="38"/>
      <c r="D18" s="38"/>
      <c r="E18" s="26"/>
      <c r="F18" s="26"/>
      <c r="G18" s="26"/>
      <c r="H18" s="26"/>
      <c r="I18" s="31" t="s">
        <v>9</v>
      </c>
      <c r="J18" s="31" t="s">
        <v>2</v>
      </c>
      <c r="K18" s="27"/>
      <c r="L18" s="23" t="s">
        <v>85</v>
      </c>
      <c r="N18" s="12">
        <f t="shared" si="0"/>
        <v>0</v>
      </c>
      <c r="O18" s="5" t="str">
        <f t="shared" si="1"/>
        <v>LU</v>
      </c>
      <c r="P18" s="4" t="str">
        <f t="shared" si="2"/>
        <v>MAFFLUE</v>
      </c>
      <c r="U18" s="9" t="s">
        <v>46</v>
      </c>
      <c r="V18" s="9" t="s">
        <v>13</v>
      </c>
      <c r="W18" s="9" t="s">
        <v>84</v>
      </c>
      <c r="X18" s="9" t="s">
        <v>84</v>
      </c>
      <c r="Y18" s="9" t="s">
        <v>9</v>
      </c>
      <c r="Z18" s="9" t="s">
        <v>2</v>
      </c>
      <c r="AA18" s="9" t="s">
        <v>1</v>
      </c>
      <c r="AC18" s="1">
        <f t="shared" si="3"/>
        <v>7</v>
      </c>
      <c r="AE18" s="37" t="s">
        <v>83</v>
      </c>
      <c r="AF18" s="17" t="s">
        <v>82</v>
      </c>
    </row>
    <row r="19" spans="2:32" ht="15.75" customHeight="1">
      <c r="B19" s="38"/>
      <c r="C19" s="38"/>
      <c r="D19" s="38"/>
      <c r="E19" s="26"/>
      <c r="F19" s="26"/>
      <c r="G19" s="26"/>
      <c r="H19" s="27"/>
      <c r="I19" s="31" t="s">
        <v>9</v>
      </c>
      <c r="J19" s="35" t="s">
        <v>9</v>
      </c>
      <c r="K19" s="27"/>
      <c r="L19" s="23" t="s">
        <v>81</v>
      </c>
      <c r="N19" s="12">
        <f t="shared" si="0"/>
        <v>0</v>
      </c>
      <c r="O19" s="5" t="str">
        <f t="shared" si="1"/>
        <v>LL</v>
      </c>
      <c r="P19" s="4" t="str">
        <f t="shared" si="2"/>
        <v>MAMELLE</v>
      </c>
      <c r="U19" s="9" t="s">
        <v>46</v>
      </c>
      <c r="V19" s="9" t="s">
        <v>13</v>
      </c>
      <c r="W19" s="9" t="s">
        <v>46</v>
      </c>
      <c r="X19" s="19" t="s">
        <v>1</v>
      </c>
      <c r="Y19" s="19" t="s">
        <v>9</v>
      </c>
      <c r="Z19" s="19" t="s">
        <v>9</v>
      </c>
      <c r="AA19" s="19" t="s">
        <v>1</v>
      </c>
      <c r="AC19" s="1">
        <f t="shared" si="3"/>
        <v>7</v>
      </c>
      <c r="AE19" s="22" t="s">
        <v>80</v>
      </c>
      <c r="AF19" s="17" t="s">
        <v>79</v>
      </c>
    </row>
    <row r="20" spans="2:32" ht="15.75" customHeight="1">
      <c r="B20" s="38"/>
      <c r="C20" s="38"/>
      <c r="D20" s="38"/>
      <c r="E20" s="14"/>
      <c r="F20" s="14"/>
      <c r="G20" s="15" t="s">
        <v>7</v>
      </c>
      <c r="H20" s="15" t="s">
        <v>1</v>
      </c>
      <c r="I20" s="14"/>
      <c r="J20" s="14"/>
      <c r="K20" s="21"/>
      <c r="L20" s="13" t="s">
        <v>78</v>
      </c>
      <c r="N20" s="12">
        <f t="shared" si="0"/>
        <v>0</v>
      </c>
      <c r="O20" s="5" t="str">
        <f t="shared" si="1"/>
        <v>RE</v>
      </c>
      <c r="P20" s="4" t="str">
        <f t="shared" si="2"/>
        <v>MARENGO</v>
      </c>
      <c r="U20" s="9" t="s">
        <v>46</v>
      </c>
      <c r="V20" s="9" t="s">
        <v>13</v>
      </c>
      <c r="W20" s="9" t="s">
        <v>7</v>
      </c>
      <c r="X20" s="9" t="s">
        <v>1</v>
      </c>
      <c r="Y20" s="9" t="s">
        <v>4</v>
      </c>
      <c r="Z20" s="9" t="s">
        <v>3</v>
      </c>
      <c r="AA20" s="9" t="s">
        <v>8</v>
      </c>
      <c r="AC20" s="1">
        <f t="shared" si="3"/>
        <v>7</v>
      </c>
      <c r="AE20" s="22" t="s">
        <v>77</v>
      </c>
      <c r="AF20" s="17" t="s">
        <v>76</v>
      </c>
    </row>
    <row r="21" spans="2:32" ht="15.75" customHeight="1">
      <c r="B21" s="38"/>
      <c r="C21" s="38"/>
      <c r="D21" s="36"/>
      <c r="E21" s="14"/>
      <c r="F21" s="15" t="s">
        <v>5</v>
      </c>
      <c r="G21" s="14"/>
      <c r="H21" s="14"/>
      <c r="I21" s="14"/>
      <c r="J21" s="14"/>
      <c r="K21" s="28" t="s">
        <v>74</v>
      </c>
      <c r="L21" s="13" t="s">
        <v>75</v>
      </c>
      <c r="N21" s="12">
        <f t="shared" si="0"/>
        <v>0</v>
      </c>
      <c r="O21" s="5" t="str">
        <f t="shared" si="1"/>
        <v>IK</v>
      </c>
      <c r="P21" s="4" t="str">
        <f t="shared" si="2"/>
        <v>PIROJOK</v>
      </c>
      <c r="U21" s="9" t="s">
        <v>33</v>
      </c>
      <c r="V21" s="9" t="s">
        <v>5</v>
      </c>
      <c r="W21" s="9" t="s">
        <v>7</v>
      </c>
      <c r="X21" s="9" t="s">
        <v>8</v>
      </c>
      <c r="Y21" s="9" t="s">
        <v>23</v>
      </c>
      <c r="Z21" s="9" t="s">
        <v>8</v>
      </c>
      <c r="AA21" s="9" t="s">
        <v>74</v>
      </c>
      <c r="AC21" s="1">
        <f t="shared" si="3"/>
        <v>7</v>
      </c>
      <c r="AE21" s="18" t="s">
        <v>73</v>
      </c>
      <c r="AF21" s="17" t="s">
        <v>72</v>
      </c>
    </row>
    <row r="22" spans="2:32" ht="15.75" customHeight="1">
      <c r="B22" s="47"/>
      <c r="C22" s="38"/>
      <c r="D22" s="36"/>
      <c r="E22" s="14"/>
      <c r="F22" s="14"/>
      <c r="G22" s="15" t="s">
        <v>2</v>
      </c>
      <c r="H22" s="15" t="s">
        <v>4</v>
      </c>
      <c r="I22" s="14"/>
      <c r="J22" s="14"/>
      <c r="K22" s="21"/>
      <c r="L22" s="13" t="s">
        <v>71</v>
      </c>
      <c r="N22" s="12">
        <f t="shared" si="0"/>
        <v>0</v>
      </c>
      <c r="O22" s="5" t="str">
        <f t="shared" si="1"/>
        <v>UN</v>
      </c>
      <c r="P22" s="4" t="str">
        <f t="shared" si="2"/>
        <v>HOUNGAN</v>
      </c>
      <c r="U22" s="9" t="s">
        <v>14</v>
      </c>
      <c r="V22" s="9" t="s">
        <v>8</v>
      </c>
      <c r="W22" s="34" t="s">
        <v>2</v>
      </c>
      <c r="X22" s="9" t="s">
        <v>4</v>
      </c>
      <c r="Y22" s="9" t="s">
        <v>3</v>
      </c>
      <c r="Z22" s="9" t="s">
        <v>13</v>
      </c>
      <c r="AA22" s="9" t="s">
        <v>4</v>
      </c>
      <c r="AC22" s="1">
        <f t="shared" si="3"/>
        <v>7</v>
      </c>
      <c r="AE22" s="18" t="s">
        <v>70</v>
      </c>
      <c r="AF22" s="17" t="s">
        <v>69</v>
      </c>
    </row>
    <row r="23" spans="2:32" ht="15.75" customHeight="1">
      <c r="B23" s="38"/>
      <c r="C23" s="38"/>
      <c r="D23" s="26"/>
      <c r="E23" s="26"/>
      <c r="F23" s="27"/>
      <c r="G23" s="51" t="s">
        <v>8</v>
      </c>
      <c r="H23" s="35" t="s">
        <v>9</v>
      </c>
      <c r="I23" s="26"/>
      <c r="J23" s="26"/>
      <c r="K23" s="33" t="s">
        <v>28</v>
      </c>
      <c r="L23" s="23" t="s">
        <v>68</v>
      </c>
      <c r="N23" s="12">
        <f t="shared" si="0"/>
        <v>0</v>
      </c>
      <c r="O23" s="5" t="str">
        <f t="shared" si="1"/>
        <v>OLT</v>
      </c>
      <c r="P23" s="4" t="str">
        <f t="shared" si="2"/>
        <v>CAJOLANT</v>
      </c>
      <c r="T23" s="19" t="s">
        <v>29</v>
      </c>
      <c r="U23" s="19" t="s">
        <v>13</v>
      </c>
      <c r="V23" s="19" t="s">
        <v>23</v>
      </c>
      <c r="W23" s="34" t="s">
        <v>8</v>
      </c>
      <c r="X23" s="9" t="s">
        <v>9</v>
      </c>
      <c r="Y23" s="9" t="s">
        <v>13</v>
      </c>
      <c r="Z23" s="9" t="s">
        <v>4</v>
      </c>
      <c r="AA23" s="9" t="s">
        <v>28</v>
      </c>
      <c r="AC23" s="1">
        <f t="shared" si="3"/>
        <v>8</v>
      </c>
      <c r="AE23" s="18" t="s">
        <v>65</v>
      </c>
      <c r="AF23" s="17" t="s">
        <v>67</v>
      </c>
    </row>
    <row r="24" spans="2:32" ht="15.75" customHeight="1">
      <c r="B24" s="47"/>
      <c r="C24" s="47"/>
      <c r="D24" s="26"/>
      <c r="E24" s="31" t="s">
        <v>14</v>
      </c>
      <c r="F24" s="26"/>
      <c r="G24" s="26"/>
      <c r="H24" s="35" t="s">
        <v>1</v>
      </c>
      <c r="I24" s="26"/>
      <c r="J24" s="26"/>
      <c r="K24" s="33" t="s">
        <v>1</v>
      </c>
      <c r="L24" s="23" t="s">
        <v>66</v>
      </c>
      <c r="N24" s="12">
        <f t="shared" si="0"/>
        <v>0</v>
      </c>
      <c r="O24" s="5" t="str">
        <f t="shared" si="1"/>
        <v>HEE</v>
      </c>
      <c r="P24" s="4" t="str">
        <f t="shared" si="2"/>
        <v>CHOREGIE</v>
      </c>
      <c r="R24" s="11"/>
      <c r="S24" s="30"/>
      <c r="T24" s="9" t="s">
        <v>29</v>
      </c>
      <c r="U24" s="9" t="s">
        <v>14</v>
      </c>
      <c r="V24" s="9" t="s">
        <v>8</v>
      </c>
      <c r="W24" s="9" t="s">
        <v>7</v>
      </c>
      <c r="X24" s="9" t="s">
        <v>1</v>
      </c>
      <c r="Y24" s="9" t="s">
        <v>3</v>
      </c>
      <c r="Z24" s="9" t="s">
        <v>5</v>
      </c>
      <c r="AA24" s="9" t="s">
        <v>1</v>
      </c>
      <c r="AC24" s="1">
        <f t="shared" si="3"/>
        <v>8</v>
      </c>
      <c r="AE24" s="18" t="s">
        <v>65</v>
      </c>
      <c r="AF24" s="17" t="s">
        <v>64</v>
      </c>
    </row>
    <row r="25" spans="2:32" ht="15.75" customHeight="1">
      <c r="B25" s="47"/>
      <c r="C25" s="47"/>
      <c r="D25" s="26"/>
      <c r="E25" s="26"/>
      <c r="F25" s="27"/>
      <c r="G25" s="27"/>
      <c r="H25" s="31" t="s">
        <v>9</v>
      </c>
      <c r="I25" s="26"/>
      <c r="J25" s="31" t="s">
        <v>2</v>
      </c>
      <c r="K25" s="33" t="s">
        <v>46</v>
      </c>
      <c r="L25" s="23" t="s">
        <v>63</v>
      </c>
      <c r="N25" s="12">
        <f t="shared" si="0"/>
        <v>0</v>
      </c>
      <c r="O25" s="5" t="str">
        <f t="shared" si="1"/>
        <v>LUM</v>
      </c>
      <c r="P25" s="4" t="str">
        <f t="shared" si="2"/>
        <v>THALLIUM</v>
      </c>
      <c r="R25" s="11"/>
      <c r="S25" s="30"/>
      <c r="T25" s="19" t="s">
        <v>28</v>
      </c>
      <c r="U25" s="19" t="s">
        <v>14</v>
      </c>
      <c r="V25" s="19" t="s">
        <v>13</v>
      </c>
      <c r="W25" s="9" t="s">
        <v>9</v>
      </c>
      <c r="X25" s="9" t="s">
        <v>9</v>
      </c>
      <c r="Y25" s="9" t="s">
        <v>5</v>
      </c>
      <c r="Z25" s="9" t="s">
        <v>2</v>
      </c>
      <c r="AA25" s="9" t="s">
        <v>46</v>
      </c>
      <c r="AC25" s="1">
        <f t="shared" si="3"/>
        <v>8</v>
      </c>
      <c r="AE25" s="32" t="s">
        <v>62</v>
      </c>
      <c r="AF25" s="17" t="s">
        <v>61</v>
      </c>
    </row>
    <row r="26" spans="2:32" ht="15.75" customHeight="1">
      <c r="B26" s="47"/>
      <c r="C26" s="47"/>
      <c r="D26" s="26"/>
      <c r="E26" s="26"/>
      <c r="F26" s="27"/>
      <c r="G26" s="27"/>
      <c r="H26" s="31" t="s">
        <v>5</v>
      </c>
      <c r="I26" s="31" t="s">
        <v>3</v>
      </c>
      <c r="J26" s="26"/>
      <c r="K26" s="25" t="s">
        <v>4</v>
      </c>
      <c r="L26" s="23" t="s">
        <v>60</v>
      </c>
      <c r="N26" s="12">
        <f t="shared" si="0"/>
        <v>0</v>
      </c>
      <c r="O26" s="5" t="str">
        <f t="shared" si="1"/>
        <v>IGN</v>
      </c>
      <c r="P26" s="4" t="str">
        <f t="shared" si="2"/>
        <v>HOULIGAN</v>
      </c>
      <c r="R26" s="11"/>
      <c r="S26" s="30"/>
      <c r="T26" s="19" t="s">
        <v>14</v>
      </c>
      <c r="U26" s="19" t="s">
        <v>8</v>
      </c>
      <c r="V26" s="19" t="s">
        <v>2</v>
      </c>
      <c r="W26" s="9" t="s">
        <v>9</v>
      </c>
      <c r="X26" s="9" t="s">
        <v>5</v>
      </c>
      <c r="Y26" s="9" t="s">
        <v>3</v>
      </c>
      <c r="Z26" s="9" t="s">
        <v>13</v>
      </c>
      <c r="AA26" s="9" t="s">
        <v>4</v>
      </c>
      <c r="AC26" s="1">
        <f t="shared" si="3"/>
        <v>8</v>
      </c>
      <c r="AE26" s="22" t="s">
        <v>59</v>
      </c>
      <c r="AF26" s="17" t="s">
        <v>58</v>
      </c>
    </row>
    <row r="27" spans="2:32" ht="15.75" customHeight="1">
      <c r="B27" s="47"/>
      <c r="C27" s="47"/>
      <c r="D27" s="26"/>
      <c r="E27" s="26"/>
      <c r="F27" s="27"/>
      <c r="G27" s="35" t="s">
        <v>2</v>
      </c>
      <c r="H27" s="26"/>
      <c r="I27" s="26"/>
      <c r="J27" s="31" t="s">
        <v>1</v>
      </c>
      <c r="K27" s="25" t="s">
        <v>18</v>
      </c>
      <c r="L27" s="23" t="s">
        <v>57</v>
      </c>
      <c r="N27" s="12">
        <f t="shared" si="0"/>
        <v>0</v>
      </c>
      <c r="O27" s="5" t="str">
        <f t="shared" si="1"/>
        <v>UES</v>
      </c>
      <c r="P27" s="4" t="str">
        <f t="shared" si="2"/>
        <v>MAQUAMES</v>
      </c>
      <c r="R27" s="11"/>
      <c r="S27" s="30"/>
      <c r="T27" s="19" t="s">
        <v>46</v>
      </c>
      <c r="U27" s="19" t="s">
        <v>13</v>
      </c>
      <c r="V27" s="19" t="s">
        <v>56</v>
      </c>
      <c r="W27" s="9" t="s">
        <v>2</v>
      </c>
      <c r="X27" s="9" t="s">
        <v>13</v>
      </c>
      <c r="Y27" s="9" t="s">
        <v>46</v>
      </c>
      <c r="Z27" s="9" t="s">
        <v>1</v>
      </c>
      <c r="AA27" s="9" t="s">
        <v>18</v>
      </c>
      <c r="AC27" s="1">
        <f t="shared" si="3"/>
        <v>8</v>
      </c>
      <c r="AE27" s="22" t="s">
        <v>55</v>
      </c>
      <c r="AF27" s="17" t="s">
        <v>54</v>
      </c>
    </row>
    <row r="28" spans="2:32" ht="15.75" customHeight="1">
      <c r="B28" s="47"/>
      <c r="C28" s="47"/>
      <c r="D28" s="26"/>
      <c r="E28" s="15" t="s">
        <v>7</v>
      </c>
      <c r="F28" s="21"/>
      <c r="G28" s="15" t="s">
        <v>46</v>
      </c>
      <c r="H28" s="14"/>
      <c r="I28" s="14"/>
      <c r="J28" s="14"/>
      <c r="K28" s="28" t="s">
        <v>28</v>
      </c>
      <c r="L28" s="13" t="s">
        <v>53</v>
      </c>
      <c r="N28" s="12">
        <f t="shared" si="0"/>
        <v>0</v>
      </c>
      <c r="O28" s="5" t="str">
        <f t="shared" si="1"/>
        <v>RMT</v>
      </c>
      <c r="P28" s="4" t="str">
        <f t="shared" si="2"/>
        <v>TRAMINOT</v>
      </c>
      <c r="R28" s="11"/>
      <c r="S28" s="30"/>
      <c r="T28" s="19" t="s">
        <v>28</v>
      </c>
      <c r="U28" s="19" t="s">
        <v>7</v>
      </c>
      <c r="V28" s="19" t="s">
        <v>13</v>
      </c>
      <c r="W28" s="9" t="s">
        <v>46</v>
      </c>
      <c r="X28" s="9" t="s">
        <v>5</v>
      </c>
      <c r="Y28" s="9" t="s">
        <v>4</v>
      </c>
      <c r="Z28" s="9" t="s">
        <v>8</v>
      </c>
      <c r="AA28" s="9" t="s">
        <v>28</v>
      </c>
      <c r="AC28" s="1">
        <f t="shared" si="3"/>
        <v>8</v>
      </c>
      <c r="AE28" s="22" t="s">
        <v>52</v>
      </c>
      <c r="AF28" s="17" t="s">
        <v>51</v>
      </c>
    </row>
    <row r="29" spans="2:32" ht="15.75" customHeight="1">
      <c r="B29" s="47"/>
      <c r="C29" s="26"/>
      <c r="D29" s="26"/>
      <c r="E29" s="15" t="s">
        <v>7</v>
      </c>
      <c r="F29" s="21"/>
      <c r="G29" s="28" t="s">
        <v>8</v>
      </c>
      <c r="H29" s="15" t="s">
        <v>2</v>
      </c>
      <c r="I29" s="15" t="s">
        <v>18</v>
      </c>
      <c r="J29" s="14"/>
      <c r="K29" s="48"/>
      <c r="L29" s="29" t="s">
        <v>50</v>
      </c>
      <c r="N29" s="12">
        <f t="shared" si="0"/>
        <v>0</v>
      </c>
      <c r="O29" s="5" t="str">
        <f t="shared" si="1"/>
        <v>ROUS</v>
      </c>
      <c r="P29" s="4" t="str">
        <f t="shared" si="2"/>
        <v>MARMOUSET</v>
      </c>
      <c r="R29" s="11"/>
      <c r="S29" s="9" t="s">
        <v>46</v>
      </c>
      <c r="T29" s="19" t="s">
        <v>13</v>
      </c>
      <c r="U29" s="19" t="s">
        <v>7</v>
      </c>
      <c r="V29" s="19" t="s">
        <v>46</v>
      </c>
      <c r="W29" s="9" t="s">
        <v>8</v>
      </c>
      <c r="X29" s="9" t="s">
        <v>2</v>
      </c>
      <c r="Y29" s="9" t="s">
        <v>18</v>
      </c>
      <c r="Z29" s="9" t="s">
        <v>1</v>
      </c>
      <c r="AA29" s="9" t="s">
        <v>28</v>
      </c>
      <c r="AC29" s="1">
        <f t="shared" si="3"/>
        <v>9</v>
      </c>
      <c r="AE29" s="18" t="s">
        <v>49</v>
      </c>
      <c r="AF29" s="17" t="s">
        <v>48</v>
      </c>
    </row>
    <row r="30" spans="2:32" ht="15.75" customHeight="1">
      <c r="B30" s="47"/>
      <c r="C30" s="26"/>
      <c r="D30" s="14"/>
      <c r="E30" s="15" t="s">
        <v>46</v>
      </c>
      <c r="F30" s="28" t="s">
        <v>33</v>
      </c>
      <c r="G30" s="28" t="s">
        <v>9</v>
      </c>
      <c r="H30" s="15" t="s">
        <v>1</v>
      </c>
      <c r="I30" s="14"/>
      <c r="J30" s="14"/>
      <c r="K30" s="48"/>
      <c r="L30" s="13" t="s">
        <v>47</v>
      </c>
      <c r="N30" s="12">
        <f t="shared" si="0"/>
        <v>0</v>
      </c>
      <c r="O30" s="5" t="str">
        <f t="shared" si="1"/>
        <v>MPLE</v>
      </c>
      <c r="P30" s="4" t="str">
        <f t="shared" si="2"/>
        <v>COMPLEXER</v>
      </c>
      <c r="R30" s="11"/>
      <c r="S30" s="9" t="s">
        <v>29</v>
      </c>
      <c r="T30" s="19" t="s">
        <v>8</v>
      </c>
      <c r="U30" s="19" t="s">
        <v>46</v>
      </c>
      <c r="V30" s="19" t="s">
        <v>33</v>
      </c>
      <c r="W30" s="9" t="s">
        <v>9</v>
      </c>
      <c r="X30" s="9" t="s">
        <v>1</v>
      </c>
      <c r="Y30" s="9" t="s">
        <v>45</v>
      </c>
      <c r="Z30" s="9" t="s">
        <v>1</v>
      </c>
      <c r="AA30" s="9" t="s">
        <v>7</v>
      </c>
      <c r="AC30" s="1">
        <f t="shared" si="3"/>
        <v>9</v>
      </c>
      <c r="AE30" s="18" t="s">
        <v>44</v>
      </c>
      <c r="AF30" s="17" t="s">
        <v>43</v>
      </c>
    </row>
    <row r="31" spans="2:32" ht="15.75" customHeight="1">
      <c r="B31" s="47"/>
      <c r="C31" s="26"/>
      <c r="D31" s="14"/>
      <c r="E31" s="15" t="s">
        <v>9</v>
      </c>
      <c r="F31" s="21"/>
      <c r="G31" s="28" t="s">
        <v>13</v>
      </c>
      <c r="H31" s="15" t="s">
        <v>29</v>
      </c>
      <c r="I31" s="14"/>
      <c r="J31" s="15" t="s">
        <v>1</v>
      </c>
      <c r="K31" s="48"/>
      <c r="L31" s="13" t="s">
        <v>42</v>
      </c>
      <c r="N31" s="12">
        <f t="shared" si="0"/>
        <v>0</v>
      </c>
      <c r="O31" s="5" t="str">
        <f t="shared" si="1"/>
        <v>LACE</v>
      </c>
      <c r="P31" s="4" t="str">
        <f t="shared" si="2"/>
        <v>BALZACIEN</v>
      </c>
      <c r="R31" s="11"/>
      <c r="S31" s="9" t="s">
        <v>38</v>
      </c>
      <c r="T31" s="19" t="s">
        <v>13</v>
      </c>
      <c r="U31" s="19" t="s">
        <v>9</v>
      </c>
      <c r="V31" s="19" t="s">
        <v>37</v>
      </c>
      <c r="W31" s="9" t="s">
        <v>13</v>
      </c>
      <c r="X31" s="9" t="s">
        <v>29</v>
      </c>
      <c r="Y31" s="9" t="s">
        <v>5</v>
      </c>
      <c r="Z31" s="9" t="s">
        <v>1</v>
      </c>
      <c r="AA31" s="9" t="s">
        <v>4</v>
      </c>
      <c r="AC31" s="1">
        <f t="shared" si="3"/>
        <v>9</v>
      </c>
      <c r="AE31" s="18" t="s">
        <v>41</v>
      </c>
      <c r="AF31" s="17" t="s">
        <v>40</v>
      </c>
    </row>
    <row r="32" spans="2:32" ht="15.75" customHeight="1">
      <c r="B32" s="47"/>
      <c r="C32" s="26"/>
      <c r="D32" s="15" t="s">
        <v>5</v>
      </c>
      <c r="E32" s="15" t="s">
        <v>9</v>
      </c>
      <c r="F32" s="28" t="s">
        <v>14</v>
      </c>
      <c r="G32" s="21"/>
      <c r="H32" s="14"/>
      <c r="I32" s="14"/>
      <c r="J32" s="15" t="s">
        <v>5</v>
      </c>
      <c r="K32" s="48"/>
      <c r="L32" s="13" t="s">
        <v>39</v>
      </c>
      <c r="N32" s="12">
        <f t="shared" si="0"/>
        <v>0</v>
      </c>
      <c r="O32" s="5" t="str">
        <f t="shared" si="1"/>
        <v>ILHI</v>
      </c>
      <c r="P32" s="4" t="str">
        <f t="shared" si="2"/>
        <v>BILHARZIA</v>
      </c>
      <c r="R32" s="11"/>
      <c r="S32" s="9" t="s">
        <v>38</v>
      </c>
      <c r="T32" s="9" t="s">
        <v>5</v>
      </c>
      <c r="U32" s="19" t="s">
        <v>9</v>
      </c>
      <c r="V32" s="19" t="s">
        <v>14</v>
      </c>
      <c r="W32" s="9" t="s">
        <v>13</v>
      </c>
      <c r="X32" s="9" t="s">
        <v>7</v>
      </c>
      <c r="Y32" s="9" t="s">
        <v>37</v>
      </c>
      <c r="Z32" s="9" t="s">
        <v>5</v>
      </c>
      <c r="AA32" s="9" t="s">
        <v>13</v>
      </c>
      <c r="AC32" s="1">
        <f t="shared" si="3"/>
        <v>9</v>
      </c>
      <c r="AE32" s="18" t="s">
        <v>36</v>
      </c>
      <c r="AF32" s="17" t="s">
        <v>35</v>
      </c>
    </row>
    <row r="33" spans="2:32" ht="15.75" customHeight="1">
      <c r="B33" s="47"/>
      <c r="C33" s="26"/>
      <c r="D33" s="52" t="s">
        <v>14</v>
      </c>
      <c r="E33" s="27"/>
      <c r="F33" s="35" t="s">
        <v>7</v>
      </c>
      <c r="G33" s="35" t="s">
        <v>22</v>
      </c>
      <c r="H33" s="26"/>
      <c r="I33" s="26"/>
      <c r="J33" s="26"/>
      <c r="K33" s="25" t="s">
        <v>9</v>
      </c>
      <c r="L33" s="23" t="s">
        <v>34</v>
      </c>
      <c r="N33" s="12">
        <f t="shared" si="0"/>
        <v>0</v>
      </c>
      <c r="O33" s="5" t="str">
        <f t="shared" si="1"/>
        <v>HRYL</v>
      </c>
      <c r="P33" s="4" t="str">
        <f t="shared" si="2"/>
        <v>PHARYNGAL</v>
      </c>
      <c r="R33" s="11"/>
      <c r="S33" s="9" t="s">
        <v>33</v>
      </c>
      <c r="T33" s="19" t="s">
        <v>14</v>
      </c>
      <c r="U33" s="19" t="s">
        <v>13</v>
      </c>
      <c r="V33" s="19" t="s">
        <v>7</v>
      </c>
      <c r="W33" s="9" t="s">
        <v>22</v>
      </c>
      <c r="X33" s="9" t="s">
        <v>4</v>
      </c>
      <c r="Y33" s="9" t="s">
        <v>3</v>
      </c>
      <c r="Z33" s="9" t="s">
        <v>13</v>
      </c>
      <c r="AA33" s="9" t="s">
        <v>9</v>
      </c>
      <c r="AC33" s="1">
        <f t="shared" si="3"/>
        <v>9</v>
      </c>
      <c r="AE33" s="18" t="s">
        <v>32</v>
      </c>
      <c r="AF33" s="17" t="s">
        <v>31</v>
      </c>
    </row>
    <row r="34" spans="2:32" ht="15.75" customHeight="1">
      <c r="B34" s="47"/>
      <c r="C34" s="26"/>
      <c r="D34" s="49"/>
      <c r="E34" s="21"/>
      <c r="F34" s="21"/>
      <c r="G34" s="21"/>
      <c r="H34" s="15" t="s">
        <v>28</v>
      </c>
      <c r="I34" s="15" t="s">
        <v>13</v>
      </c>
      <c r="J34" s="15" t="s">
        <v>18</v>
      </c>
      <c r="K34" s="20" t="s">
        <v>1</v>
      </c>
      <c r="L34" s="13" t="s">
        <v>30</v>
      </c>
      <c r="N34" s="12">
        <f t="shared" si="0"/>
        <v>0</v>
      </c>
      <c r="O34" s="5" t="str">
        <f t="shared" si="1"/>
        <v>TASE</v>
      </c>
      <c r="P34" s="4" t="str">
        <f t="shared" si="2"/>
        <v>REDUCTASE</v>
      </c>
      <c r="R34" s="11"/>
      <c r="S34" s="9" t="s">
        <v>7</v>
      </c>
      <c r="T34" s="19" t="s">
        <v>1</v>
      </c>
      <c r="U34" s="19" t="s">
        <v>6</v>
      </c>
      <c r="V34" s="19" t="s">
        <v>2</v>
      </c>
      <c r="W34" s="9" t="s">
        <v>29</v>
      </c>
      <c r="X34" s="9" t="s">
        <v>28</v>
      </c>
      <c r="Y34" s="9" t="s">
        <v>13</v>
      </c>
      <c r="Z34" s="9" t="s">
        <v>18</v>
      </c>
      <c r="AA34" s="9" t="s">
        <v>1</v>
      </c>
      <c r="AC34" s="1">
        <f t="shared" si="3"/>
        <v>9</v>
      </c>
      <c r="AE34" s="22" t="s">
        <v>27</v>
      </c>
      <c r="AF34" s="17" t="s">
        <v>26</v>
      </c>
    </row>
    <row r="35" spans="2:32" ht="15.75" customHeight="1">
      <c r="B35" s="47"/>
      <c r="C35" s="27"/>
      <c r="D35" s="24"/>
      <c r="E35" s="28" t="s">
        <v>23</v>
      </c>
      <c r="F35" s="21"/>
      <c r="G35" s="28" t="s">
        <v>13</v>
      </c>
      <c r="H35" s="15" t="s">
        <v>22</v>
      </c>
      <c r="I35" s="15" t="s">
        <v>13</v>
      </c>
      <c r="J35" s="14"/>
      <c r="K35" s="48"/>
      <c r="L35" s="13" t="s">
        <v>25</v>
      </c>
      <c r="N35" s="12">
        <f t="shared" si="0"/>
        <v>0</v>
      </c>
      <c r="O35" s="5" t="str">
        <f t="shared" si="1"/>
        <v>JAYA</v>
      </c>
      <c r="P35" s="4" t="str">
        <f t="shared" si="2"/>
        <v>VAJRAYANA</v>
      </c>
      <c r="R35" s="11"/>
      <c r="S35" s="9" t="s">
        <v>24</v>
      </c>
      <c r="T35" s="19" t="s">
        <v>13</v>
      </c>
      <c r="U35" s="19" t="s">
        <v>23</v>
      </c>
      <c r="V35" s="19" t="s">
        <v>7</v>
      </c>
      <c r="W35" s="9" t="s">
        <v>13</v>
      </c>
      <c r="X35" s="9" t="s">
        <v>22</v>
      </c>
      <c r="Y35" s="9" t="s">
        <v>13</v>
      </c>
      <c r="Z35" s="9" t="s">
        <v>4</v>
      </c>
      <c r="AA35" s="9" t="s">
        <v>13</v>
      </c>
      <c r="AC35" s="1">
        <f t="shared" si="3"/>
        <v>9</v>
      </c>
      <c r="AE35" s="18" t="s">
        <v>21</v>
      </c>
      <c r="AF35" s="17" t="s">
        <v>20</v>
      </c>
    </row>
    <row r="36" spans="2:32" ht="15.75" customHeight="1">
      <c r="B36" s="14"/>
      <c r="C36" s="14"/>
      <c r="D36" s="53" t="s">
        <v>5</v>
      </c>
      <c r="E36" s="21"/>
      <c r="F36" s="21"/>
      <c r="G36" s="21"/>
      <c r="H36" s="15" t="s">
        <v>9</v>
      </c>
      <c r="I36" s="15" t="s">
        <v>9</v>
      </c>
      <c r="J36" s="15" t="s">
        <v>13</v>
      </c>
      <c r="K36" s="20" t="s">
        <v>7</v>
      </c>
      <c r="L36" s="23" t="s">
        <v>19</v>
      </c>
      <c r="N36" s="12">
        <f t="shared" si="0"/>
        <v>0</v>
      </c>
      <c r="O36" s="5" t="str">
        <f t="shared" si="1"/>
        <v>ILLAR</v>
      </c>
      <c r="P36" s="4" t="str">
        <f t="shared" si="2"/>
        <v>ASIADOLLAR</v>
      </c>
      <c r="R36" s="10" t="s">
        <v>13</v>
      </c>
      <c r="S36" s="19" t="s">
        <v>18</v>
      </c>
      <c r="T36" s="19" t="s">
        <v>5</v>
      </c>
      <c r="U36" s="19" t="s">
        <v>13</v>
      </c>
      <c r="V36" s="19" t="s">
        <v>6</v>
      </c>
      <c r="W36" s="9" t="s">
        <v>8</v>
      </c>
      <c r="X36" s="9" t="s">
        <v>9</v>
      </c>
      <c r="Y36" s="9" t="s">
        <v>9</v>
      </c>
      <c r="Z36" s="9" t="s">
        <v>13</v>
      </c>
      <c r="AA36" s="9" t="s">
        <v>7</v>
      </c>
      <c r="AC36" s="1">
        <f t="shared" si="3"/>
        <v>10</v>
      </c>
      <c r="AE36" s="22" t="s">
        <v>17</v>
      </c>
      <c r="AF36" s="17" t="s">
        <v>16</v>
      </c>
    </row>
    <row r="37" spans="2:32" ht="15.75" customHeight="1">
      <c r="B37" s="14"/>
      <c r="C37" s="14"/>
      <c r="D37" s="53" t="s">
        <v>3</v>
      </c>
      <c r="E37" s="21"/>
      <c r="F37" s="28" t="s">
        <v>9</v>
      </c>
      <c r="G37" s="21"/>
      <c r="H37" s="14"/>
      <c r="I37" s="15" t="s">
        <v>6</v>
      </c>
      <c r="J37" s="15" t="s">
        <v>1</v>
      </c>
      <c r="K37" s="20" t="s">
        <v>7</v>
      </c>
      <c r="L37" s="13" t="s">
        <v>15</v>
      </c>
      <c r="N37" s="12">
        <f t="shared" si="0"/>
        <v>0</v>
      </c>
      <c r="O37" s="5" t="str">
        <f t="shared" si="1"/>
        <v>GLDER</v>
      </c>
      <c r="P37" s="4" t="str">
        <f t="shared" si="2"/>
        <v>HIGHLANDER</v>
      </c>
      <c r="R37" s="10" t="s">
        <v>14</v>
      </c>
      <c r="S37" s="19" t="s">
        <v>5</v>
      </c>
      <c r="T37" s="19" t="s">
        <v>3</v>
      </c>
      <c r="U37" s="19" t="s">
        <v>14</v>
      </c>
      <c r="V37" s="19" t="s">
        <v>9</v>
      </c>
      <c r="W37" s="9" t="s">
        <v>13</v>
      </c>
      <c r="X37" s="9" t="s">
        <v>4</v>
      </c>
      <c r="Y37" s="9" t="s">
        <v>6</v>
      </c>
      <c r="Z37" s="9" t="s">
        <v>1</v>
      </c>
      <c r="AA37" s="9" t="s">
        <v>7</v>
      </c>
      <c r="AC37" s="1">
        <f t="shared" si="3"/>
        <v>10</v>
      </c>
      <c r="AE37" s="18" t="s">
        <v>12</v>
      </c>
      <c r="AF37" s="17" t="s">
        <v>11</v>
      </c>
    </row>
    <row r="38" spans="1:32" ht="15.75" customHeight="1" thickBot="1">
      <c r="A38" s="16"/>
      <c r="B38" s="14"/>
      <c r="C38" s="14"/>
      <c r="D38" s="54" t="s">
        <v>2</v>
      </c>
      <c r="E38" s="15" t="s">
        <v>7</v>
      </c>
      <c r="F38" s="14"/>
      <c r="G38" s="15" t="s">
        <v>5</v>
      </c>
      <c r="H38" s="15" t="s">
        <v>4</v>
      </c>
      <c r="I38" s="14"/>
      <c r="J38" s="15" t="s">
        <v>2</v>
      </c>
      <c r="K38" s="50"/>
      <c r="L38" s="13" t="s">
        <v>10</v>
      </c>
      <c r="N38" s="12">
        <f t="shared" si="0"/>
        <v>0</v>
      </c>
      <c r="O38" s="5" t="str">
        <f t="shared" si="1"/>
        <v>URINU</v>
      </c>
      <c r="P38" s="4" t="str">
        <f t="shared" si="2"/>
        <v>LOURDINGUE</v>
      </c>
      <c r="Q38" s="11"/>
      <c r="R38" s="10" t="s">
        <v>9</v>
      </c>
      <c r="S38" s="9" t="s">
        <v>8</v>
      </c>
      <c r="T38" s="9" t="s">
        <v>2</v>
      </c>
      <c r="U38" s="9" t="s">
        <v>7</v>
      </c>
      <c r="V38" s="9" t="s">
        <v>6</v>
      </c>
      <c r="W38" s="9" t="s">
        <v>5</v>
      </c>
      <c r="X38" s="9" t="s">
        <v>4</v>
      </c>
      <c r="Y38" s="9" t="s">
        <v>3</v>
      </c>
      <c r="Z38" s="9" t="s">
        <v>2</v>
      </c>
      <c r="AA38" s="9" t="s">
        <v>1</v>
      </c>
      <c r="AC38" s="1">
        <f t="shared" si="3"/>
        <v>10</v>
      </c>
      <c r="AE38" s="8" t="s">
        <v>131</v>
      </c>
      <c r="AF38" s="7" t="s">
        <v>0</v>
      </c>
    </row>
  </sheetData>
  <sheetProtection password="DA8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2011-10-21T16:28:21Z</dcterms:created>
  <dcterms:modified xsi:type="dcterms:W3CDTF">2011-10-29T07:35:03Z</dcterms:modified>
  <cp:category/>
  <cp:version/>
  <cp:contentType/>
  <cp:contentStatus/>
</cp:coreProperties>
</file>